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71" windowWidth="19020" windowHeight="9525" activeTab="0"/>
  </bookViews>
  <sheets>
    <sheet name="Sheet1" sheetId="1" r:id="rId1"/>
    <sheet name="Sheet2" sheetId="2" r:id="rId2"/>
    <sheet name="Sheet3" sheetId="3" r:id="rId3"/>
  </sheets>
  <definedNames>
    <definedName name="_xlnm._FilterDatabase" localSheetId="0" hidden="1">'Sheet1'!$A$1:$K$100</definedName>
    <definedName name="EXTRACT" localSheetId="1">'Sheet2'!$B$7</definedName>
    <definedName name="_xlnm.Print_Area" localSheetId="0">'Sheet1'!$A$1:$J$99</definedName>
    <definedName name="_xlnm.Print_Titles" localSheetId="0">'Sheet1'!$1:$1</definedName>
  </definedNames>
  <calcPr fullCalcOnLoad="1"/>
</workbook>
</file>

<file path=xl/sharedStrings.xml><?xml version="1.0" encoding="utf-8"?>
<sst xmlns="http://schemas.openxmlformats.org/spreadsheetml/2006/main" count="1061" uniqueCount="743">
  <si>
    <t>Great Northern Youth Centre, Woodlands, Doncaster DN6 7RA</t>
  </si>
  <si>
    <t>Holmescarr Centre, Grange Lane, Rossington, Doncaster, DN11 0LP</t>
  </si>
  <si>
    <t>Swinemoor Primary School, Beverley</t>
  </si>
  <si>
    <t>Swinemoor Primary School, Burden Road, Beverley HU17 9LP</t>
  </si>
  <si>
    <t>Anlaby Primary School, First Lane Anlaby HU10 6UE</t>
  </si>
  <si>
    <t>The Octagon Centre, Walker Street, Hull, HU3 2RA</t>
  </si>
  <si>
    <t>Press contact</t>
  </si>
  <si>
    <t>The Old Mill site, Thornaby Road, Bradford BD12EP</t>
  </si>
  <si>
    <t>All Saints Catholic School and Technology College, Barking Abbey Comprehensive School, Dagenham Park Community School, Eastbrook Comprehensive School, Eastbury Comprehensive School, Jo Richardson Community School, Robert Clack Comprehensive School, Sydney Russell Comprehensive School, Warren Comprehensive School</t>
  </si>
  <si>
    <t>The Co-location of Preventative Services project will see the co-location of a range of key preventative health and wider services on each of Barking and Dagenham’s 9 secondary school sites, with the aim of improving outcomes for children and young people and their families.  Depending on the specific needs of the school and its community the investment will enable a range of different professionals being based on the school site including dedicated Schools Police Officers, Primary Mental Health Workers, Health Advisers, Detached Youth Workers, Family Information Service workers and Parent Support Advisers.</t>
  </si>
  <si>
    <t>This project will create a multi-agency community hub in the Brunswick Park neighbourhood in the east of the London Borough of Barnet.  The funding will support phase 1 of the development, providing a Primary Care Centre, library and Children’s Centre.  Later phases of development include a swimming pool and gym complex, a youth Centre and a new school.</t>
  </si>
  <si>
    <t>Community facility around Brunswick Park Primary School N145DU and Brunswick Park Health Centre N111EY</t>
  </si>
  <si>
    <t>The project will involve an expansion of the current supported housing provision and development of the office facilities to enable additional support from Connexions, health professionals and specialist counsellors to help care leavers make a successful transition to independent living.</t>
  </si>
  <si>
    <t>This project will improve provision for local cadet unit that is collocated within the school grounds, providing better teaching and ICT facilities as part of the ongoing development of the BTEC qualification.</t>
  </si>
  <si>
    <t>Chipping Norton Youth Centre, OX7 5DY</t>
  </si>
  <si>
    <t>Bampton Youth Club, OX18 2NE</t>
  </si>
  <si>
    <t>The Hub', Dartford</t>
  </si>
  <si>
    <t>The project will refurbish the popular South Reading youth centre to create a one-stop-shop for young people providing information, advice, support and guidance, providing a young people-friendly public environment for the nearby South Children’s Action Team, and extend the existing Emmer Green youth and community building in North Reading to host the North locality Children’s Action Team alongside a Phase 3 Children’s Centre, youth club and community run Pre-School.</t>
  </si>
  <si>
    <t>South Reading Youth Centre RG2 7QA; Emmer Green Youth Centre, RG4 8LN</t>
  </si>
  <si>
    <t>New site in Banbury</t>
  </si>
  <si>
    <t>This is a contribution to the development of a 2,600 sqm pioneering centre with special features of the roof-top café and roof-top attraction (utilising cutting edge technology), chosen by young people, as a catalyst for social inclusion and a visible landmark to generate pride in their City and provide views of the regenerated city centre and its Park in the Heart.</t>
  </si>
  <si>
    <t>Hayley Richardson; Tel: 01302 862510 ; Hayley.Richardson@doncaster.gov.uk</t>
  </si>
  <si>
    <t>Nigel Hart; tel. 02476 833336; nigel.hart@coventry.gov.uk</t>
  </si>
  <si>
    <t>Maddy Ryle; Tel. 0207 241 7632; Maddy.Ryle@family-action.org.uk</t>
  </si>
  <si>
    <t>St George's Community Centre, M4 5HF</t>
  </si>
  <si>
    <t>TBC</t>
  </si>
  <si>
    <t>Tulse Hill</t>
  </si>
  <si>
    <t>Julia Corrigan; Tel: 01902 554077; julia.corrigan@wolverhampton.gov.uk</t>
  </si>
  <si>
    <t>This project will provide additional properties for care leavers and providing housing-related and access to wider support from a dedicated project worker to assist them in independent living by giving them skills to sustain their own tenancies and therefore prevent homelessness.</t>
  </si>
  <si>
    <t>The project is based around developing a new PCT Health Centre and Library which will establish strong links with the neighbouring Childwall Sport College (CSC) identified for improvements under BSF.</t>
  </si>
  <si>
    <t>Childwall Sports College, L15 6XZ</t>
  </si>
  <si>
    <t>John Giblin; Tel: 01522 552305;  john.giblin@lincolnshire.gov.uk</t>
  </si>
  <si>
    <t>The project will bring forward the permanent location of Multi-Agency Support Teams (MASTs) across the city through two new-build and five refurbishment schemes on Council and PCT sites, as well as providing bespoke Integrated Working accommodation in five additional schools to be built or refurbished before April 2011.
MASTs will primarily have an emphasis on early intervention and prevention, and will bring together universal services from health (School Nurses, Health Visitors) with youth services, children's services and other specialist services to secure more rapid referrals and better, more timely access to the services needed by children, young people and their families.</t>
  </si>
  <si>
    <t>Various sites across the City</t>
  </si>
  <si>
    <t>Warndon Community Centre WR4 9NX</t>
  </si>
  <si>
    <t>Cauldon Castle School, CV2 5BD</t>
  </si>
  <si>
    <t>Range of sites across the county</t>
  </si>
  <si>
    <t>Development of seven existing public service sites across the county to enable social workers, educational psychologists, education welfare officers, peripatetic teachers, community police officers, youth workers, family support workers and others to share facilities, sit and work with each other, maximising the impact of multi agency working for our children, young people and families across Herefordshire.  The aim for each centre is to have flexible office space for professionals working with children and young people, a group room, smaller consultation / meeting rooms.</t>
  </si>
  <si>
    <t>Creating additional office and consultation room space within redeveloped youth centre to co-locate professionals from different agencies to complement facilities for young people.</t>
  </si>
  <si>
    <t>Creation of a network of 7 "hubs" across county, acting as a base for multi-agency co-located teams offering services for children and young people 5-19 through satellites including individual schools, and on an outreach basis. The service hub will provide a “one stop shop” for young people, including support for learning in the centre and in school, support for emotional wellbeing  health needs, parenting and other issues.</t>
  </si>
  <si>
    <t>Morpeth School, E20PX</t>
  </si>
  <si>
    <t>Deane Road, Bolton</t>
  </si>
  <si>
    <t>Contribution to £30m+ scheme designed to improve access to health, leisure and academic facilities for children and young people across Bolton</t>
  </si>
  <si>
    <t>Rossmere Primary School, TS25 3JL</t>
  </si>
  <si>
    <t>Tyneside Foyer NE1 4AQ</t>
  </si>
  <si>
    <t>7 hubs across the county</t>
  </si>
  <si>
    <t>Biddick Hall Infant School, NE34 9JD</t>
  </si>
  <si>
    <t>Octagon Campus</t>
  </si>
  <si>
    <t>Kirklees Council</t>
  </si>
  <si>
    <t>Kirklees Council, Kirklees Neighbourhood Housing, Kirklees PCT</t>
  </si>
  <si>
    <t>Fieldhead</t>
  </si>
  <si>
    <t>Leeds City Council</t>
  </si>
  <si>
    <t>David Young Community Academy Seacroft/Manston Children and Young People’s Partnership, West Yorkshire Police, Seacroft and Killingbeck Neighbourhood Policing Team, Ministry of Defence, Reserve Forces and Cadets Association, Yorkshire Scout Association, Leeds City Council, NHS Leeds, Education Leeds</t>
  </si>
  <si>
    <t>North Lincolnshire Council</t>
  </si>
  <si>
    <t>North Lincolnshire Council / Longhurst Group / Havelok Homes</t>
  </si>
  <si>
    <t>Sheffield City Council</t>
  </si>
  <si>
    <t>Sheffield City Council, Sheffield NHS, South Yorkshire Police, Sheffield Futures, Sheffield College</t>
  </si>
  <si>
    <t>Service Districts</t>
  </si>
  <si>
    <t>Wakefield</t>
  </si>
  <si>
    <t>Family Services, Young People’s Service, PCT, Adults &amp; Community Learning</t>
  </si>
  <si>
    <t>Young Care Leavers</t>
  </si>
  <si>
    <t>PCT / Specialist CAMHS/ Adult and Children’s Social Care and York’s Secondary Special School</t>
  </si>
  <si>
    <t>Y&amp;H</t>
  </si>
  <si>
    <t>Bath &amp; North East Somerset</t>
  </si>
  <si>
    <t>Bath and North East Somerset Local Authority; Writhlington; Creative Learning Agency; Off the Record; Hope House Surgery</t>
  </si>
  <si>
    <t>Bournemouth Borough Council</t>
  </si>
  <si>
    <t>Bournemouth Borough Council, NHS Bournemouth &amp; Poole, Dorset Police</t>
  </si>
  <si>
    <t>Bristol City Council</t>
  </si>
  <si>
    <t>Wayahead Housing, BCC Neighbourhoods, Sarsen Housing Assocation (part of the Aster Group)</t>
  </si>
  <si>
    <t>Wayahead High Support</t>
  </si>
  <si>
    <t>David Jones, Rosie Reed, Jackie Ong, Annette Jones, Mark Hamilton, Natasha Curtis, Helen Carlton</t>
  </si>
  <si>
    <t>Bluebell Valley Co-location Project</t>
  </si>
  <si>
    <t>Cornwall Council</t>
  </si>
  <si>
    <t>Cornwall and Isles of Scilly National Health Service; Launceston College; Bude Infant School; Bude Junior School; Callington Primary School.</t>
  </si>
  <si>
    <t>Devon County Council</t>
  </si>
  <si>
    <t>1. Devon, Children &amp; Young People’s Service (CYPS), 2. Devon Primary Care Trust (PCT), 3. Connexions - Careers South West Ltd</t>
  </si>
  <si>
    <t>North Devon Stepping Stones and Joint Agency Services</t>
  </si>
  <si>
    <t>Dorset County Council</t>
  </si>
  <si>
    <t>CYP Partnership Board, Dorset Healthcare NHS Foundation Trust</t>
  </si>
  <si>
    <t>Dorset's Services for Children Centre of Excellence and Integrated Delivery Hubs</t>
  </si>
  <si>
    <t>The aim is to deliver a modern youth adventure centre within an urban setting which will include a drop in youth centre, residential accommodation and office / meeting space for a wide range of support services who will benefit from collocated working. It will bring together world-class activities and a support venue providing a wide range of challenging outdoor activities, exciting indoor sports, a rich variety of environmental education, and a multi agency approach to tackle a wide range of social issues. The venue will be part of a wider Centre of Sporting Excellence due to the quality of additional facilities within 10 minutes walk including an indoor tennis centre, 50m pool, athletics stadium, ski centre, netball centre, golf course, sports halls, gymnasiums, dojo and boxing hall, and floodlit pitches and courts.</t>
  </si>
  <si>
    <t>This project involves the creation of a 300 seat flexible studio theatre on an area between Wildern Secondary School and Shamblehurst Primary School. Both schools, and other local schools, will not only benefit from the use of the performance space during the school day but also from professional touring theatre companies that will run workshops for the pupils. The building is primarily being designed as a theatre facility, but it will also be used for dance, music and comedy with a variety of seating formats.</t>
  </si>
  <si>
    <t>Development of former school site to facilitate co-location of Family Support workers, Doncaster PCT Health Visitors, Extended Services Co-ordinator, Connexions worker, Home Start Co-ordinator and Neighbourhood team.  The project will involve the refurbishment of two large classrooms in the centre of the school to provide a reception area, open plan office space, admin storage, kitchen area, one to one counselling room, manager’s office, and a multi-purpose activity/meeting room.</t>
  </si>
  <si>
    <t xml:space="preserve">Expansion of the redevelopment of the Youth Centre to create more multi-agency office space and associated facilities to enable staff from Youth Service, Connexions, Youth Inclusion Service, Primary Care Trust and other agencies to work in a more integrated manner and deliver better service to their community.
</t>
  </si>
  <si>
    <t>This project is an extension to the new phase 3 Children's Centre in Anlaby.  The extension would enable Health Visiting Services and Children’s Social Care Services to be co-located within the Children’s Centre. The extended Children’s Centre would compliment the existing services on the Anlaby campus, which currently includes a Primary School, Out-of-School Club and a GP surgery. The co-location would allow Health Visiting Services and Children’s Social Care Services to use the high quality facilities of the Children’s Centre on a daily basis.</t>
  </si>
  <si>
    <t xml:space="preserve">Refurbishment of the Octagon Fitness Centre (OFC) to provide better access to sport and leisure facilities to the community and creating high quality space for health partners to co-locate services for young people - notably support and advice for mental and sexual health issues - and to increase access to services currently delivered from the Octagon Centre 15 metres away from the OFC building. </t>
  </si>
  <si>
    <t>This project will create a new 6-bedroom high support housing project for vulnerable/homeless young people, including care leavers, with complex and challenging needs and reburbish an existing 3-bedroom property on the same site, to create a co-located staff base, including offices, counselling and groupwork areas.</t>
  </si>
  <si>
    <t>The project aims to bring together services to support young people with disabilities into adult life. It will bring together an innovative mix of universal and targeted services, including children and adult social care transition workers, physiotherapy, speech and language therapy, occupational therapy, CAMHS (psychologist and specialist nurse), on the school site to improve accessibilityand to increase service take up, whilst strengthening partnership working and reducing costs.  The project will also provide direct work facilities for a range of post 16 education providers and become a bridging facility to local employers, building on the existing work to open up opportunities for further education and employment for young people.</t>
  </si>
  <si>
    <t>To provide investment in four neighbourhood "service district" bases, used to deliver multi-agency preventative and early intervention services, supporting schools and health services make appropriate and rapid referrals to better meet the needs of children, young people and families.</t>
  </si>
  <si>
    <t>Oak Street Youth Centre, Oswestry, SY11 1LW</t>
  </si>
  <si>
    <t>Abraham Darby School, TF7 5HX</t>
  </si>
  <si>
    <t>The creation of this project will provide supported accommodation to 8-10 young people aged 16-19 during the transition phase between leaving care and moving into more long term or permanent independent accommodation. The accommodation will be supported on a 24/7 basis by housing support workers who will work on site alongside young people. Additional health and support services will be provided on site by a range of health and social work professionals.</t>
  </si>
  <si>
    <t>This project will enable the development of communal training, social spaces and office space together with IT infrastructure, furniture and fixtures and fittings, within 8 units of affordable accommodation for young people, predominately those leaving care.</t>
  </si>
  <si>
    <t>The project involves the development of purpose built Locality Hubs within three of the  most deprived communities - Kingswood, Severnvale and Yate. The aim is to provide integrated and coordinated access to information, advice, guidance and support along with specialist services with a focus on early identification and prevention and swift access to more specialist services.
Hubs will provide a central focus for planning and delivery in each locality which includes other delivery points including Sure Start Centres, Youth Centres, Community and Voluntary Sector providers, Early Years settings and Extended Schools and GP Practices.</t>
  </si>
  <si>
    <t>To develop a multi-purpose new build facility for young people and families providing a performance hall, band practice rooms and a recording studio, multi-functional workshops e.g. construction and arts, IT facilities, fitness areas and a café style ‘chill out’ area. Co-located support will be accommodated on site including Connexions, specialist advisers, mentors, youth workers, health workers and educational advice and guidance.</t>
  </si>
  <si>
    <t>To refurbish and extend the existing youth club to increase participation in sport, leisure &amp; activities, and access to support through mentoring, counselling &amp; peer support of teenagers.  The facility will also be used as a day centre for older people, making it a valuable resource for all in this rural community.</t>
  </si>
  <si>
    <t>Creation of dedicated co-located space for the four Integrated Locality Teams incorporating professionals from agencies including Primary Mental health, Education psychology, youth services, health services, Connexions and speech and language therapists.</t>
  </si>
  <si>
    <t>Our Lady’s RC High School, OL2 5DL</t>
  </si>
  <si>
    <t>This project involves expanding or refurbishing existing Children’s Centres, Health Centres or Primary Schools in six areas of Wirral to facilitate co-location of area teams consisting of Children and Families Social Workers, Family Support Workers, Youth Workers, Connexions Personal Assistants, Education Social Workers and Education Psychologists and health professionals where appropriate.</t>
  </si>
  <si>
    <t>Tobias Ellwood</t>
  </si>
  <si>
    <t>Jack Straw</t>
  </si>
  <si>
    <t>Sion Simon</t>
  </si>
  <si>
    <t>Dan Norris</t>
  </si>
  <si>
    <t>Hazel.Minns@lbbd.gov.uk</t>
  </si>
  <si>
    <t>Menna_davies@bathnes.gov.uk</t>
  </si>
  <si>
    <t>garth.hodgkinson@bwdcvs.org.uk</t>
  </si>
  <si>
    <t>tina.spicer@bournemouth.gov.uk</t>
  </si>
  <si>
    <t>carolyne.coyle@bradford.gov.uk</t>
  </si>
  <si>
    <t>Mustafa.salih@brent.gov.uk</t>
  </si>
  <si>
    <t>hstride@longhill.org.uk</t>
  </si>
  <si>
    <t>peter.wood@bristol.gov.uk</t>
  </si>
  <si>
    <t>david.jones@bristol.gov.uk</t>
  </si>
  <si>
    <t>karen.fletcher-wright@bromley.gov.uk</t>
  </si>
  <si>
    <t>pcbalcombe@buckscc.gov.uk</t>
  </si>
  <si>
    <t>IKite@swcc.beds.sch.uk</t>
  </si>
  <si>
    <t>paul.hutchinson@centralbedfordshire.gov.uk</t>
  </si>
  <si>
    <t>ea-cd@ea.rfca.defence.gsi.gov.uk</t>
  </si>
  <si>
    <t>nigel.hart@coventry.gov.uk</t>
  </si>
  <si>
    <t>phill.monk@darlington.gov.uk</t>
  </si>
  <si>
    <t>Glynis.Hawkes@derby.gov.uk</t>
  </si>
  <si>
    <t>Hayley.Richardson@doncaster.gov.uk</t>
  </si>
  <si>
    <t>carole.payne@durham.gov.uk</t>
  </si>
  <si>
    <t>l.gardner@dorsetcc.gov.uk</t>
  </si>
  <si>
    <t>steve.keable@devon.gov.uk</t>
  </si>
  <si>
    <t>phewitt@cornwall.gov.uk</t>
  </si>
  <si>
    <t>mathersh@ealing.gov.uk</t>
  </si>
  <si>
    <t>tim.nelson@eastriding.gov.uk</t>
  </si>
  <si>
    <t>iain.luxford@eastsussex.gov.uk</t>
  </si>
  <si>
    <t>julie.watkins@4children.org.uk</t>
  </si>
  <si>
    <t>judystirling@gateshead.gov.uk</t>
  </si>
  <si>
    <t>sarah.hayward@hackney.gov.uk</t>
  </si>
  <si>
    <t>suzie.southgate@hants.gov.uk</t>
  </si>
  <si>
    <t>John.Mennear@hartlepool.gov.uk</t>
  </si>
  <si>
    <t>cpreston@herefordshire.gov.uk</t>
  </si>
  <si>
    <t>andrew.simmons@hertscc.gov.uk</t>
  </si>
  <si>
    <t>corporatecommunications@hillingdon.gov.uk</t>
  </si>
  <si>
    <t>dhamilton@goodwin-centre.org</t>
  </si>
  <si>
    <t>brycewilby@fiveislands.scilly.sch.uk</t>
  </si>
  <si>
    <t>rachel.egan@islington.gov.uk</t>
  </si>
  <si>
    <t>nadine.miller@kent.gov.uk</t>
  </si>
  <si>
    <t>anne.redparth@rbk.kingston.gov.uk</t>
  </si>
  <si>
    <t>Michael.Yarwood@kirklees.gov.uk</t>
  </si>
  <si>
    <t>sandra.issar@knowsley.gov.uk</t>
  </si>
  <si>
    <t>L.King@coinstreet.org</t>
  </si>
  <si>
    <t>mcoleman2@lambeth.gov.uk</t>
  </si>
  <si>
    <t>angela.rawson@lancashire.gov.uk</t>
  </si>
  <si>
    <t>clive.thomasson@pendle.gov.uk</t>
  </si>
  <si>
    <t>alan.bolton@dyca.org.uk</t>
  </si>
  <si>
    <t>pressdesk@leicester.gov.uk</t>
  </si>
  <si>
    <t>natasha.reid@lewisham.gov.uk</t>
  </si>
  <si>
    <t>john.giblin@lincolnshire.gov.uk</t>
  </si>
  <si>
    <t>paul.johnston@liverpool.gov.uk</t>
  </si>
  <si>
    <t>Maddy.Ryle@family-action.org.uk</t>
  </si>
  <si>
    <t>jon.deacon@adidas.com</t>
  </si>
  <si>
    <t>neil.cox@homegroup.org.uk</t>
  </si>
  <si>
    <t>rachel.jackson@costesseypc.org</t>
  </si>
  <si>
    <t>office@northwalshamhigh.norfolk.sch.uk</t>
  </si>
  <si>
    <t>sarah.Williamson@northlincs.gov.uk</t>
  </si>
  <si>
    <t>nadine.hilliard@nottinghamcity.gov.uk</t>
  </si>
  <si>
    <t>abbey.jakeman@nottscc.gov.uk.</t>
  </si>
  <si>
    <t>g.potts@ourladyshigh.oldham.sch.uk</t>
  </si>
  <si>
    <t>steve.slater@oldham.gov.uk</t>
  </si>
  <si>
    <t>marcus.mabberley@oxfordshire.gov.uk</t>
  </si>
  <si>
    <t>mark.evans@reading.gov.uk</t>
  </si>
  <si>
    <t>kevin.rowland@richmond.gov.uk</t>
  </si>
  <si>
    <t>alan.marshall@sheffield.gov.uk</t>
  </si>
  <si>
    <t>martin.stephens@shropshire.gov.uk</t>
  </si>
  <si>
    <t>ryan.skeets@southglos.gov.uk</t>
  </si>
  <si>
    <t>mike.conlon@southtyneside.gov.uk</t>
  </si>
  <si>
    <t>gillmanton@southend.gov.uk</t>
  </si>
  <si>
    <t>maria.chapman@educ.suffolkcc.gov.uk</t>
  </si>
  <si>
    <t xml:space="preserve">lorraine.thomas@sutton.gov.uk </t>
  </si>
  <si>
    <t>swald@swindon.gov.uk</t>
  </si>
  <si>
    <t xml:space="preserve">russell.griffin@telford.gov.uk </t>
  </si>
  <si>
    <t>Morpethsmt@aol.com</t>
  </si>
  <si>
    <t>pwalsh@wakefield.gov.uk</t>
  </si>
  <si>
    <t>sadler@westminster.gov.uk</t>
  </si>
  <si>
    <t>cpickles@westminster.gov.uk</t>
  </si>
  <si>
    <t>davidarmstrong@wirral.gov.uk</t>
  </si>
  <si>
    <t>julia.corrigan@wolverhampton.gov.uk</t>
  </si>
  <si>
    <t>gtaylorsmith@worcestershire.gov.uk</t>
  </si>
  <si>
    <t>eoin.rush@york.gov.uk</t>
  </si>
  <si>
    <t xml:space="preserve">katherine.riviere@sutton.gov.uk </t>
  </si>
  <si>
    <t>james.dougan@brighton-hove.gov.uk</t>
  </si>
  <si>
    <t>shahid.naqvi@birmingham.gov.uk</t>
  </si>
  <si>
    <t>jade.asije@barnet.gov.uk</t>
  </si>
  <si>
    <t>veronica.swinburne@bolton.nhs.uk</t>
  </si>
  <si>
    <t>michelle.boustead@bolton.gov.uk;</t>
  </si>
  <si>
    <t>jenny.williams@luton.gov.uk</t>
  </si>
  <si>
    <t>Hugh Baley</t>
  </si>
  <si>
    <t>Mary Creagh</t>
  </si>
  <si>
    <t xml:space="preserve">Clive Betts MP; Rt Hon Richard Caborn MP; Rt Hon David Blunkett MP; Ms Meg Munn MP; </t>
  </si>
  <si>
    <t>Elliott Morley</t>
  </si>
  <si>
    <t>George Mudie</t>
  </si>
  <si>
    <t>Mike Wood</t>
  </si>
  <si>
    <t>Alan Johnson</t>
  </si>
  <si>
    <t>David davis</t>
  </si>
  <si>
    <t>Graham Stuart</t>
  </si>
  <si>
    <t>Ed Miliband</t>
  </si>
  <si>
    <t>Caroline flint</t>
  </si>
  <si>
    <t>Michael Foster</t>
  </si>
  <si>
    <t xml:space="preserve">Mr Ken Purchase 
Rt Hon Pat McFadden 
Rob Marris </t>
  </si>
  <si>
    <t>David Wright</t>
  </si>
  <si>
    <t>Owen Paterson</t>
  </si>
  <si>
    <t>Paul Keetch MP, Bill Wiggin MP</t>
  </si>
  <si>
    <t>Bob Ainsworth</t>
  </si>
  <si>
    <t>Rt Hon Michael Wills 
Anne Snelgrove</t>
  </si>
  <si>
    <t>Steve Webb, Roger Berry</t>
  </si>
  <si>
    <t>Andrew George MP</t>
  </si>
  <si>
    <t>Nick Harvey</t>
  </si>
  <si>
    <t>Dan Rogerson</t>
  </si>
  <si>
    <t>Rob Wilson, Martin Salter</t>
  </si>
  <si>
    <t>David Cameron</t>
  </si>
  <si>
    <t>Tony Baldry</t>
  </si>
  <si>
    <t>Howard Stoate</t>
  </si>
  <si>
    <t>Ann Widdecombe</t>
  </si>
  <si>
    <t>Chris Huhne</t>
  </si>
  <si>
    <t>david willetts</t>
  </si>
  <si>
    <t>Gerald Howarth</t>
  </si>
  <si>
    <t>Nigel Waterson, Michael Jabez Foster</t>
  </si>
  <si>
    <t>Paul Goodman</t>
  </si>
  <si>
    <t>Desmond Turner</t>
  </si>
  <si>
    <t xml:space="preserve">Rt Hon Frank Field MP, Angela Eagle MP, Ben Chapman MP, Stephen Hesford MP </t>
  </si>
  <si>
    <t>Rt Hon Michael Meacher MP</t>
  </si>
  <si>
    <t>David Heyes MP; Phil Woolas MP; Rt Hon Michael Meacher MP</t>
  </si>
  <si>
    <t>Tony Lloyd</t>
  </si>
  <si>
    <t>Jane Kennedy</t>
  </si>
  <si>
    <t>Gordon Prentice</t>
  </si>
  <si>
    <t>Kitty Ussher</t>
  </si>
  <si>
    <t>George Howarth</t>
  </si>
  <si>
    <t>Brian Iddon</t>
  </si>
  <si>
    <t>David Miliband</t>
  </si>
  <si>
    <t>David Clelland</t>
  </si>
  <si>
    <t>Iain Wright</t>
  </si>
  <si>
    <t>Helen Goodman MP, Dr Roberta Blackman-Woods MP, Kevan Jones MP, John Cummings MP, Phil Wilson MP, Rt Hon Hilary Armstrong MP</t>
  </si>
  <si>
    <t>To provide a new two-storey facility, “Wedge”, where key services can be co-located in a way that generates not only aspirational educational provision, but increased social responsibility, cohesion and healthy living in the community, resulting in economic and social regeneration within one of the most deprived areas of Leeds. Additional facilities will be created for post-14 and post-16 education, work with Job Centre Plus, an Army Cadet Force and Air Cadet Detatchment, Scout facility, multi-agency working, a restorative justice programme and other community facilities.</t>
  </si>
  <si>
    <t>Leicester City Council, Leicester City PCT, Leicester City EIP, Leicestershire Constabulary, Connexions Leicestershire</t>
  </si>
  <si>
    <t>13-19 Integrated Service Hubs</t>
  </si>
  <si>
    <t xml:space="preserve">Leicester City Council and Leicester YMCA </t>
  </si>
  <si>
    <t>Leicester YMCA East Street</t>
  </si>
  <si>
    <t>Nottingham City Council</t>
  </si>
  <si>
    <t>Nottingham City Council, NHS Nottingham City, Nottingham City Homes, Greater Nottingham LIFTCo</t>
  </si>
  <si>
    <t>Bulwell Joint Service Centre</t>
  </si>
  <si>
    <t>Nottingham City Children's Trust, Nottingham City Children's Services, NHS Nottingham City and partners</t>
  </si>
  <si>
    <t>Multi Agency Locality Team</t>
  </si>
  <si>
    <t>NHS Nottingham City, Nottingham City Homes, Greater Nottingham LIFTCo</t>
  </si>
  <si>
    <t>St Ann’s Joint Service Centre</t>
  </si>
  <si>
    <t>Nottinghamshire</t>
  </si>
  <si>
    <t xml:space="preserve">Youth Support Services / Youth Offending Service / Connexions / Third Sector / Education / Health.  </t>
  </si>
  <si>
    <t>Eastwood Young People’s Centre (EYPC)</t>
  </si>
  <si>
    <t>Lincolnshire County Council</t>
  </si>
  <si>
    <t>Robert Pattinson School Governing Body, Commandant Lincolnshire Army Cadet Force</t>
  </si>
  <si>
    <t xml:space="preserve">North Hykeham ATC/AFC </t>
  </si>
  <si>
    <t>East Midlands</t>
  </si>
  <si>
    <t>Central Bedfordshire</t>
  </si>
  <si>
    <t>Bedfordshire East Schools Trust (BEST)  see www.best-schools.org.uk , Samuel Whitbread Community College, SWCC Nursery, Central Bedfordshire Unitary Authority, Bedfordshire Police, Extended Schools and Early Years, NHS Bedfordshire, Bedfordshire SCITT and Training School.</t>
  </si>
  <si>
    <t>Bedfordshire East Schools Trust (BEST) Co-location Project</t>
  </si>
  <si>
    <t>IYSS – Youth Service, Connexions, Family Adoloscent Support Team, Youth Offending Service; Voluntary Sector: Luton &amp; Bedfordshire Youth Association, Energise, Bedfordshire Rural Charities Commission, Luton Peer Mentoring, Counseling Services – Relate and Sorted, NHS Bedfordshire – Frontline Sexual Health Services</t>
  </si>
  <si>
    <t>Essex County Council</t>
  </si>
  <si>
    <t>4Children, ECC TASCC, Valley Health Team</t>
  </si>
  <si>
    <t>Rainbow Links</t>
  </si>
  <si>
    <t>Hertfordshire County Council</t>
  </si>
  <si>
    <t>Youth Connexions Hertfordshire, Herts Careers Service, Herts Young Homeless Group, Signpost Counseling, West Herts PCT, Watford Borough Council</t>
  </si>
  <si>
    <t>Watford Centre for Young People</t>
  </si>
  <si>
    <t>Luton BC</t>
  </si>
  <si>
    <t>Luton Borough Council, NHS Luton, Lea Manor High School, Luton and Dunstable Hospital, Bedfordshire and Luton Partnership Trust, Learning and Skills Council, Marsh Farm Children’s Centre, Butterflies Day Nursery</t>
  </si>
  <si>
    <t>Children and Young People’s Integrated Centre for Excellence</t>
  </si>
  <si>
    <t>Norfolk County Council</t>
  </si>
  <si>
    <t>Costessey Parish Council, Norfolk Army Cadet Force, East Anglia Reserve Forces and Cadets Association</t>
  </si>
  <si>
    <t xml:space="preserve">Costessey Community Centre
</t>
  </si>
  <si>
    <t>North Norfolk District Council, NHS Norfolk, North Walsham High School, The Benjamin Foundation, Surestart</t>
  </si>
  <si>
    <t>The Phoenix Project</t>
  </si>
  <si>
    <t>Southend-on-Sea Borough Council</t>
  </si>
  <si>
    <t>St Luke’s Healthy Living Centre CIC, Primary Care Trust, Local Authority (Early Years; Extended Services; School Attendance; Schools; Social Workers)</t>
  </si>
  <si>
    <t>Southend Central Co-Location.</t>
  </si>
  <si>
    <t>Suffolk County Council</t>
  </si>
  <si>
    <t>Multi-Agency partners including PCTs, Schools, the voluntary sector, Libraries, Children’s Centre’s, Local Strategic Partners.</t>
  </si>
  <si>
    <t>Cambridgeshire County Council</t>
  </si>
  <si>
    <t>Chesterton Community College, Cambridge Army Cadet Force</t>
  </si>
  <si>
    <t>Chesterton Cadet Hut</t>
  </si>
  <si>
    <t>Eastern Region</t>
  </si>
  <si>
    <t>Lambeth</t>
  </si>
  <si>
    <t>Sandra Morrison – CYPS, Ying Butt – PCT, Jo Fletcher – CAMHs, Charles Booth – BSF, Stella Clarke –  Early years and children centres</t>
  </si>
  <si>
    <t>Children and Young Peoples Strategic Partnership</t>
  </si>
  <si>
    <t>Deptford Lounge &amp; Tidemill School complex</t>
  </si>
  <si>
    <t xml:space="preserve">The Richmond upon Thames Children and Young People’s Trust, including: Richmond and Twickenham Primary Care Trust, London Borough of Richmond upon Thames </t>
  </si>
  <si>
    <t>Hampton Health and Children’s Services Centre</t>
  </si>
  <si>
    <t>Tweeddale Extended School &amp; Children’s Centre, London Borough of Sutton and various departments, Sutton &amp; Merton Primary Care Trust</t>
  </si>
  <si>
    <t>Tweeddale co-location project</t>
  </si>
  <si>
    <t>Children and Young People Partnership, Chair - Cllr Tony Brett-Young - Executive Councilor for Children and Young People.</t>
  </si>
  <si>
    <t>The STOP project</t>
  </si>
  <si>
    <t>Morpeth School, English Table Tennis Association (ETTA), Tower Hamlets Local Authority</t>
  </si>
  <si>
    <t>Westminster City Council (WCC), NHS Westminster (NHSW), Westminster Children’s Society (WCS), Voluntary Action Westminster (VAW).</t>
  </si>
  <si>
    <t>Bessborough Street Children’s Services Hub</t>
  </si>
  <si>
    <t>NHS Westminster, Westminster City Council, Quintin Kynaston Community Foundation School &amp; School Improvement Center, Westminster LEP</t>
  </si>
  <si>
    <t>Marlborough Hill Campus</t>
  </si>
  <si>
    <t xml:space="preserve">All nine borough secondary schools, NHS Barking and Dagenham, North East London NHS Foundation Trust, Police, Neighbourhood Management, Youth Support and Development Service, Family Information Service </t>
  </si>
  <si>
    <t>Co-location of Preventative Services</t>
  </si>
  <si>
    <t>London</t>
  </si>
  <si>
    <t>Bolton MBC</t>
  </si>
  <si>
    <t>NHS Bolton; Bolton MBC</t>
  </si>
  <si>
    <t>Bolton Health Leisure and Research Centre</t>
  </si>
  <si>
    <t>Knowsley Metropolitan Borough Council</t>
  </si>
  <si>
    <t>Knowsley Children and Young People’s Partnership</t>
  </si>
  <si>
    <t>Stockbridge Village Children and Family Campus</t>
  </si>
  <si>
    <t xml:space="preserve">Lancashire County Council </t>
  </si>
  <si>
    <t>Pendle Borough Council, Lancashire Supporting People, Pendle Partnership Children’s Trust, Leaving After Care, East Lancashire YMCA</t>
  </si>
  <si>
    <t>Pendle Dispersed Foyer Scheme</t>
  </si>
  <si>
    <t xml:space="preserve">East Lancashire Teaching PCT (ELtPCT)
and Lancashire County Council
</t>
  </si>
  <si>
    <t>Integrated Services at South West Burnley Campus</t>
  </si>
  <si>
    <t>Liverpool City Council</t>
  </si>
  <si>
    <t>Liverpool Primary Care Trust, LCC Libraries &amp; Information, Childwall Sports College (Trust), The Fiveways Trust, Building Schools for Future</t>
  </si>
  <si>
    <t>Childwall Package</t>
  </si>
  <si>
    <t>Manchester City Council</t>
  </si>
  <si>
    <t>Family Action, St George’s Community Association, Manchester City Council Children’s Services</t>
  </si>
  <si>
    <t>Oldham Council</t>
  </si>
  <si>
    <t>Manchester Methodist Housing Group (MMHG), Oldham After Care, Oldham Housing Group</t>
  </si>
  <si>
    <t>Ripponden Road Project Extension</t>
  </si>
  <si>
    <t>Wirral Council</t>
  </si>
  <si>
    <t>Children and Young Peoples Department, Merseyside Connexions, NHS Wirral</t>
  </si>
  <si>
    <t>Area Team Co-location</t>
  </si>
  <si>
    <t>Blackburn with Darwen Borough Council (BwD)</t>
  </si>
  <si>
    <t xml:space="preserve">BwD Council for Voluntary Services (CVS), BwD Borough Council – Children’s Services Dept, Housing, Neighbourhoods &amp; Customer Service Dept, Regeneration &amp; Environment Dept, BwD Children’s &amp; Young People’s Trust, CXL, Lancashire Constabulary, NHS BwD, Nightsafe 
</t>
  </si>
  <si>
    <t>Boulevard Community Resource Centre, Blackburn</t>
  </si>
  <si>
    <t>Oldham</t>
  </si>
  <si>
    <t>Our Lady’s RC High School and Greater Manchester Army Cadet Force</t>
  </si>
  <si>
    <t>Royton Detachment GMACF</t>
  </si>
  <si>
    <t xml:space="preserve">Darlington Borough Council </t>
  </si>
  <si>
    <t>Darlington Borough Council , NHS Darlington, Cluster D</t>
  </si>
  <si>
    <t>Children and Young People’s Integrated Centre for Well-Being</t>
  </si>
  <si>
    <t>Durham County Council</t>
  </si>
  <si>
    <t>Durham Children’s Trust</t>
  </si>
  <si>
    <t>Durham Integration Project</t>
  </si>
  <si>
    <t>Gateshead Council</t>
  </si>
  <si>
    <t>Northumbria Police</t>
  </si>
  <si>
    <t>Safeguarding children in Gateshead</t>
  </si>
  <si>
    <t>Hartlepool Borough Council</t>
  </si>
  <si>
    <t>Adult &amp; Community Services Department (Sport &amp; Recreation &amp; Parks &amp; Countryside Services), Children’s Services (Youth Services, Sure Start, Rossmere Primary School), Children’s Trust</t>
  </si>
  <si>
    <t>The Rossmere Project</t>
  </si>
  <si>
    <t>Newcastle</t>
  </si>
  <si>
    <t>Tyneside Foyer</t>
  </si>
  <si>
    <t>South Tyneside Council</t>
  </si>
  <si>
    <t xml:space="preserve">Biddick Hall Infant School and Children’s Centre, West Shields Community Area Forum </t>
  </si>
  <si>
    <t>Extension of Community Breakfast Café</t>
  </si>
  <si>
    <t>North West</t>
  </si>
  <si>
    <t>North East</t>
  </si>
  <si>
    <t>Barnet Primary Care Trust, London Borough of Barnet Children’s Service and Library Service</t>
  </si>
  <si>
    <t>Brunswick Park Community Hub</t>
  </si>
  <si>
    <t>Brent Council</t>
  </si>
  <si>
    <t>Brent Youth Offending Service, Brent PCT, Brent Connexions, Brent Youth Service, Brent Schools, Brent Children’s social Care Service.</t>
  </si>
  <si>
    <t>Locality Integrated Services Team: Preston Manor High School, Wembley; Kingsbury High School, Kingsbury; and Challenge House, Harlesden.</t>
  </si>
  <si>
    <t>Integrated Youth Support Service - The Link</t>
  </si>
  <si>
    <t>An Integrated Disability Service</t>
  </si>
  <si>
    <t>Ealing Council; Ealing Primary Care Trust</t>
  </si>
  <si>
    <t>West 13 Young People’s Project</t>
  </si>
  <si>
    <t>Hackney Council (LBH), Learning Trust, City and Hackney Primary Care Trust (CHtPCT), London Fields Medical Centre (LFMC) and Team Hackney (Children’s Trust).</t>
  </si>
  <si>
    <t>Hillingdon’s Virtual Support Campus</t>
  </si>
  <si>
    <t>Children's Services, PCT</t>
  </si>
  <si>
    <t>Integrated Service Hubs for Young People</t>
  </si>
  <si>
    <t>Major Alun Powell; Tel: 01245 244805; ea-cd@ea.rfca.defence.gsi.gov.uk</t>
  </si>
  <si>
    <t>Paul Hutchinson; Tel: 01234 228888; paul.hutchinson@centralbedfordshire.gov.uk</t>
  </si>
  <si>
    <t>Build a new Army Cadet hut in the grounds of Chesterton Community College to provide young people a challenging and structured leisure activity, and enable further engagement of community with the school and access to wider services.</t>
  </si>
  <si>
    <t>Haydn Stride, Headteacher; Tel:01273 391 662; hstride@longhill.org.uk</t>
  </si>
  <si>
    <t>Redevelop the current Community Cadet Force facility at the school to provide larger teaching area and storage facilities, opening up space for use by local youth groups outside school hours.</t>
  </si>
  <si>
    <t>Karen Fletcher-Wright; Tel: 02083134146; karen.fletcher-wright@bromley.gov.uk</t>
  </si>
  <si>
    <t>Suzie Southgate; Tel: 01962 847367; suzie.southgate@hants.gov.uk</t>
  </si>
  <si>
    <t>Julie Watkins, Tel:07917870641; julie.watkins@4children.org.uk</t>
  </si>
  <si>
    <t>Mark Coleman; Tel:02079260473; mcoleman2@lambeth.gov.uk</t>
  </si>
  <si>
    <t>Trish Hewitt; Tel: 01872322186; phewitt@cornwall.gov.uk</t>
  </si>
  <si>
    <t>Dianne Hamilton; Tel: 07779267253; dhamilton@goodwin-centre.org</t>
  </si>
  <si>
    <t>Nadine Hilliard; Tel: 01159150723; nadine.hilliard@nottinghamcity.gov.uk</t>
  </si>
  <si>
    <t>Main site: Heathfield Primary School DL1 1EJ; Satellite facilities at Dodmire School. Borough Road Nursery School, Hurworth Primary School</t>
  </si>
  <si>
    <t>Alan Milburn</t>
  </si>
  <si>
    <t>Karen Buck</t>
  </si>
  <si>
    <t>Mark Field</t>
  </si>
  <si>
    <t>George Galloway</t>
  </si>
  <si>
    <t>Paul Burstow</t>
  </si>
  <si>
    <t>Tom Brake</t>
  </si>
  <si>
    <t>Vince Cable</t>
  </si>
  <si>
    <t>Joan Ruddock</t>
  </si>
  <si>
    <t>Tessa Jowell</t>
  </si>
  <si>
    <t>Kate Hoey</t>
  </si>
  <si>
    <t>Ed Davey</t>
  </si>
  <si>
    <t>Emily Thornberry</t>
  </si>
  <si>
    <t>John McDonnell MP, Nick Hurd MP, John Randall MP</t>
  </si>
  <si>
    <t>Meg Hillier</t>
  </si>
  <si>
    <t>Virenda Sharma</t>
  </si>
  <si>
    <t>Jacqui Lait</t>
  </si>
  <si>
    <t>John Horam</t>
  </si>
  <si>
    <t>Theresa Villiers</t>
  </si>
  <si>
    <t>John Cruddas, Margaret Hodge</t>
  </si>
  <si>
    <t>James Duddridge</t>
  </si>
  <si>
    <t>Norman Lamb</t>
  </si>
  <si>
    <t>Charles Clarke</t>
  </si>
  <si>
    <t>Kelvin Hopkins</t>
  </si>
  <si>
    <t>Clare Ward</t>
  </si>
  <si>
    <t>Brooks Newmark</t>
  </si>
  <si>
    <t>Nadine Dorries</t>
  </si>
  <si>
    <t>Andrew Selous</t>
  </si>
  <si>
    <t>David Howarth</t>
  </si>
  <si>
    <t>Geoff Hoon</t>
  </si>
  <si>
    <t>John Heppell</t>
  </si>
  <si>
    <t>Graham Allan</t>
  </si>
  <si>
    <t>Douglas Hogg</t>
  </si>
  <si>
    <t>John Heppell MP, Graham Allen MP, Alan Simpson MP</t>
  </si>
  <si>
    <t>Sir Peter Soulsby</t>
  </si>
  <si>
    <t xml:space="preserve">Rt Hon Patricia Hewitt MP, Keith Vaz MP, Sir Peter Soulsby MP </t>
  </si>
  <si>
    <t>Bob Laxton, Margaret Beckett</t>
  </si>
  <si>
    <t>Robert Walter MP; Jim Knight MP, Annette Brooke MP , Christopher Chope OBE MP, Oliver Letwin</t>
  </si>
  <si>
    <t xml:space="preserve">David Ruffley MP; Chris Mole MP; Sir Michael Lord MP; Rt Hon John Gummer MP; Tim Yeo MP; Richard Spring MP; Bob Blizzard MP </t>
  </si>
  <si>
    <t>London Borough of Barking and Dagenham</t>
  </si>
  <si>
    <t>London Borough of Barnet</t>
  </si>
  <si>
    <t>London Borough of Bromley</t>
  </si>
  <si>
    <t>London Borough of Hillingdon</t>
  </si>
  <si>
    <t>London Borough of Ealing</t>
  </si>
  <si>
    <t>London Borough of Hackney</t>
  </si>
  <si>
    <t>London Borough of Islington</t>
  </si>
  <si>
    <t>Royal Borough of Kingston Upon Thames</t>
  </si>
  <si>
    <t>London Borough of Lambeth</t>
  </si>
  <si>
    <t>London Borough of Lewisham</t>
  </si>
  <si>
    <t>London Borough of Richmond upon Thames</t>
  </si>
  <si>
    <t>London Borough of Sutton</t>
  </si>
  <si>
    <t>Westminster City Council</t>
  </si>
  <si>
    <t>London Borough of Tower Hamlets</t>
  </si>
  <si>
    <t>South Gloucestershire Council</t>
  </si>
  <si>
    <t>Birmingham City Council</t>
  </si>
  <si>
    <t>Telford &amp; Wrekin Council</t>
  </si>
  <si>
    <t>Bradford MDC</t>
  </si>
  <si>
    <t>Hull City Council</t>
  </si>
  <si>
    <t xml:space="preserve">York </t>
  </si>
  <si>
    <t>Phill Monk; Tel: 01325 388992; phill.monk@darlington.gov.uk</t>
  </si>
  <si>
    <t>Chris Pickles; Tel: 020 76413457; cpickles@westminster.gov.uk</t>
  </si>
  <si>
    <t>Louise Groves; Tel: 02087706553; Louise.groves@sutton.gov.uk</t>
  </si>
  <si>
    <t xml:space="preserve">Lorraine Thomas; Tel: 020 8770 5794; lorraine.thomas@sutton.gov.uk </t>
  </si>
  <si>
    <t>Kevin Rowland; Tel: 020888917790; kevin.rowland@richmond.gov.uk</t>
  </si>
  <si>
    <t>Rachel Egan; Tel: 020 7527 7026; rachel.egan@islington.gov.uk</t>
  </si>
  <si>
    <t>Mustafa Salih; Tel: 020 8937 3191; Mustafa.salih@brent.gov.uk</t>
  </si>
  <si>
    <t>Gill Manton; Tel: 01702 215066; gillmanton@southend.gov.uk</t>
  </si>
  <si>
    <t>The project is to provide a building in the grounds of Robert Pattison School, North Hykeham, Lincolnshire for joint use by the Army and Air Cadets and the school, providing dedicated progressive cadet training, often of a challenging and exciting nature, to foster confidence, self-reliance and initiative amongst young people in the area</t>
  </si>
  <si>
    <t>The St Anns Joint Service centre will provide a range of primary health care and housing support services, as well as flexible working space to enable multi-agency working, dedicated space for targeted youth work including sexual health advice, and a community library.</t>
  </si>
  <si>
    <t>St Ann's Community Centre, NG3 4EZ and area (to be confirmed)</t>
  </si>
  <si>
    <t>Chesterton Community College, CB4 3NY</t>
  </si>
  <si>
    <t>Rainbow Links will provide a localised cost effective mobile bus service which will deliver a variety of services in Braintree, North Essex, for families with children under five and by working in partnership with other agencies, support outreach work with children and young people in the rural community.</t>
  </si>
  <si>
    <t>Costessey Community Centre, NR5 0RW</t>
  </si>
  <si>
    <t>Providing a new leisure centre / community hall alongside a children’s play area and sports pitches to support engagement of children, young people and families in sport and leisure activity and upgraded accommodation for local Army Cadet Force</t>
  </si>
  <si>
    <t>Temple Sutton Primary School, SS2 4BA</t>
  </si>
  <si>
    <t>The project will provide a new flexible multi-purpose facility alongside the school and children's centre, bringing together a team of professionals such as: social workers; health visitors; SENCO’s; school nurses; community police; family support workers and the family information service, with a specific focus on early intervention work, reducing health inequalities and raising aspirations for this community.</t>
  </si>
  <si>
    <t>Developments at: Preston Manor High School, HA9 8SD; Kingsbury High School, KingsburyNW99JR; Challenge House, Harlesden, NW10 4LT</t>
  </si>
  <si>
    <t>Development of 3 integrated service teams across the area, bringing together a range of professionals, including: youth and social workers; education welfare officers; youth offending case worker; Connexions personal adviser; health visitors, school nurses, and making links to other services including children's centres and child and adolescent mental health services.</t>
  </si>
  <si>
    <t>Midfield Primary School, Grovelands Pupil Referral Unit BR5 3EG</t>
  </si>
  <si>
    <t>Hawes Down Infants and Junior schools, BR4 0BA</t>
  </si>
  <si>
    <t>W13 Youth and Connexions Centre, W139NF</t>
  </si>
  <si>
    <t>Redevelop and expand the current centre, delivering a one stop shop service to young people and their parents and facilitating integrated working between a wide range of services. Facilities will include: recording studio and music practice; multi-use gym; training kitchen – three cooking/preparation areas;sports hall and changing rooms; interview/consultation rooms for health advice and guidance; sensory room, especially for young people with learning disorders and disabilities; and offices and touchdown work space for professionals from various agencies.</t>
  </si>
  <si>
    <t>This innovative project involves the development of a “virtual” network, focused around using technology to engage and support the 500 young people across the borough currently disengaged from existing services and facilities because of Illness or phobia, pregnancy, bullying or disaffection, travelling, exclusion or because they are in care. Through the network, these young people will be able to access a wider range of social support services and programmes from which they may otherwise be excluded, including the Child and Adolescent mental health services, drug and alcohol misuse support, benefits advice and guidance.</t>
  </si>
  <si>
    <t>Main site: White Lion Youth Centre, N19PW</t>
  </si>
  <si>
    <t>Development of existing youth centre to be a major hub for more integrated early intervention services for young people as a key part of the development of a number of such centres across the borough.  The proposed hubs will bring together services including youth offending, social services, child and adolescent mental health services, sexual health and teenage pregnancy services for young people.</t>
  </si>
  <si>
    <t>Development of the Integrated Disabled Children’s Service base, providing full access to sports facilities for disabled children and the wider community and creating space for multi-agency working to deliver a more integrated service for disabled children and their families.</t>
  </si>
  <si>
    <t>Site of former Moor Lane School, KT9 2AA</t>
  </si>
  <si>
    <t>Kingston Primary Care Trust</t>
  </si>
  <si>
    <t>Integration of Disabled Children’s Services</t>
  </si>
  <si>
    <t>Guys &amp; St Thomas’s NHS Foundation Trust (GSTT) and Coin Street Community Builders (CSCB)</t>
  </si>
  <si>
    <t>Consulting facilities, Coin Street neighbourhood centre</t>
  </si>
  <si>
    <t>Location of development</t>
  </si>
  <si>
    <t>Funding Awarded</t>
  </si>
  <si>
    <t>Project name</t>
  </si>
  <si>
    <t>Partners</t>
  </si>
  <si>
    <t>Project description</t>
  </si>
  <si>
    <t>N/A</t>
  </si>
  <si>
    <t>National</t>
  </si>
  <si>
    <t>Adidas</t>
  </si>
  <si>
    <t>David Young Community Academy, LS14 6NU</t>
  </si>
  <si>
    <t>Geoff Taylor-Smith; Tel: 07834251983; gtaylorsmith@worcestershire.gov.uk</t>
  </si>
  <si>
    <t>Russell Solly; Tel: 01692402581; office@northwalshamhigh.norfolk.sch.uk</t>
  </si>
  <si>
    <t>Anne Redparth; Tel: 020 85475276; anne.redparth@rbk.kingston.gov.uk</t>
  </si>
  <si>
    <t>Luton BC press office; Tel: 01582 547402</t>
  </si>
  <si>
    <t>Iain Luxford; Tel: 01273 481365; iain.luxford@eastsussex.gov.uk</t>
  </si>
  <si>
    <t>Menna Davies; Tel: 01225 477202; Menna_davies@bathnes.gov.uk</t>
  </si>
  <si>
    <t xml:space="preserve">Russell Griffin; Tel: 01952 382407; russell.griffin@telford.gov.uk </t>
  </si>
  <si>
    <t>Alan Marshall; Tel: 0114 2736280; alan.marshall@sheffield.gov.uk</t>
  </si>
  <si>
    <t>Eoin Rush; Tel: 01904 554212; eoin.rush@york.gov.uk</t>
  </si>
  <si>
    <t>Alan Bolton; Tel: 0113 2739120; alan.bolton@dyca.org.uk</t>
  </si>
  <si>
    <t>Martin Stephens; Tel: 01743 254488; martin.stephens@shropshire.gov.uk</t>
  </si>
  <si>
    <t>Harry Fowler; Tel: 0121 303 4684; harry.fowler@birmingham.gov.uk</t>
  </si>
  <si>
    <t>Sue Wald; Tel: 01793 465713; swald@swindon.gov.uk</t>
  </si>
  <si>
    <t>Bryce Wilby, Headteacher; Tel: 01720-422929; brycewilby@fiveislands.scilly.sch.uk</t>
  </si>
  <si>
    <t>Steve Keable; Tel: 07967 655045; steve.keable@deveon.gov.uk</t>
  </si>
  <si>
    <t>Peter Wood; Tel: 0117 922 2651; peter.wood@bristol.gov.uk</t>
  </si>
  <si>
    <t>David Jones; Tel: 0117 9030191; david.jones@bristol.gov.uk</t>
  </si>
  <si>
    <t>Mark Evans; Tel: 0118 939 0396; mark.evans@reading.gov.uk</t>
  </si>
  <si>
    <t>Paula Campbell-Balcombe; Tel: 01296 382896; pcbalcombe@buckscc.gov.uk</t>
  </si>
  <si>
    <t>James Dougan; Tel: 01273 295511; james.dougan@brighton-hove.gov.uk</t>
  </si>
  <si>
    <t>Steve Slater; Tel: 0161 7706568; steve.slater@oldham.gov.uk</t>
  </si>
  <si>
    <t>Glynn Potts; Tel: 0161 624 9974; g.potts@ourladyshigh.oldham.sch.uk</t>
  </si>
  <si>
    <t>Clive Thomasson; Tel: 01282 661036; clive.thomasson@pendle.gov.uk</t>
  </si>
  <si>
    <t>Paul Johnston; Tel: 0151 225 2611; paul.johnston@liverpool.gov.uk</t>
  </si>
  <si>
    <t>Garth Hodgkinson; Tel: 01254 583957; garth.hodgkinson@bwdcvs.org.uk</t>
  </si>
  <si>
    <t>Mike Conlon; Tel: 0191 424 7765; mike.conlon@southtyneside.gov.uk</t>
  </si>
  <si>
    <t>Y</t>
  </si>
  <si>
    <t>This project will provide a Children &amp; Young People’s Centre housed in a refurbished section of the school, enabling partners including the Health visiting service, Connexions, Educational Psychologists, Avon &amp; Somerset Police and Adult Education Leisure &amp; Learning Services to integrate their services and programmes with Writhlington Business &amp; Enterprise School, Norton Radstock Applied Learning Centre and Writhlington Sports, Leisure and Learning Centre all of which are located on the campus.</t>
  </si>
  <si>
    <t xml:space="preserve">New facility adjacent to Stockland Green Community Leisure Centre, B23 7JH </t>
  </si>
  <si>
    <t>Stockland Green Young People’s Centre will provide a flagship facility delivering a full range of sexual health services, innovative provision for children with autism and their families, an informal setting providing information, advice and guidance on a wide range of issues and space for professionals from a range of agencies including the Speech, Language and Therapy Service, Youth Service, Connexions and Youth Offending Team.</t>
  </si>
  <si>
    <t>The centre will provide two GP practices and other primary care services, library, youth centre with sports and recording facilities, play centre, housing office and a base for professionals including health visitors, education welfare officers and speech therapists from a range of organisations to work together in a more integrated manner.</t>
  </si>
  <si>
    <t>Replaces Bulwell Health Centre at NG68QJ</t>
  </si>
  <si>
    <t>The project will renew supported housing accommodation at Leicester YMCA’s East Street building, alongside existing facilities for education, the arts, sports, health and fitness, advice and information and health services, providing a high quality transition for young people into independent living.</t>
  </si>
  <si>
    <t>7 East Street, Leicester, LE1 6EY</t>
  </si>
  <si>
    <t>Site adjacent to Eastwood Comprehensive School, NG16 3EA</t>
  </si>
  <si>
    <t>Eastwood Young People’s Centre (EYPC) will provide a purpose built centre for integrated work for young people, in particular around drugs, alcohol, sexual health, emotional wellbeing, diet and nutrition, employment and education.</t>
  </si>
  <si>
    <t>Andrew Simmons, 01992 901510, andrew.simmons@hertscc.gov.uk</t>
  </si>
  <si>
    <t>The project will develop 8 Integrated Service Hubs, to be located in and around schools and other existing community services delivery points across the City enabling services for 13-19 year olds including housing, education welfare, youth services and health to be delivered in a more integrated manner.</t>
  </si>
  <si>
    <t>8 sites across the city - details to be confirmed</t>
  </si>
  <si>
    <t xml:space="preserve">Robert Pattison School, North Hykeham, LN6 9AF
</t>
  </si>
  <si>
    <t>Dunstable</t>
  </si>
  <si>
    <t>Samuel Whitbread College, SG17 5QS</t>
  </si>
  <si>
    <t xml:space="preserve">The project will provide a baby unit and nursery, office space for Bedfordshire East Schools Trust, extended schools co-ordinator, community police officers, PCT and NHS services and personnel, parenting and health care advisors. </t>
  </si>
  <si>
    <t>North Walsham High School, NR28 9HZ</t>
  </si>
  <si>
    <t xml:space="preserve">Adjacent to Lea Manor High School Performing Arts College,LU3 3TL </t>
  </si>
  <si>
    <t>This unique multi-agency project will preserve key architectural features of the Baths while enabling the co-location of modern-day facilities and joined up service delivery that promotes better outcomes for CYPF and the wider community. Proposed facilities/services include: 25 metre, learner and hydrotherapy pools, re-located GP surgery, health/fitness suite, exercise studios, relocated centre for people with learning disabilities, sensory room, library, meeting and ICT rooms, ‘third sector’ office space, teaching kitchen, artist studios and teaching space, counselling/treatment rooms, community café, crèche and museum room.</t>
  </si>
  <si>
    <t>Coin Street neighbourhood centre, 108 Stamford Street, SE1 9NH</t>
  </si>
  <si>
    <t>The project will deliver an ambitious learning village and one stop community shop that co-locates education, health, cultural, leisure and community services within one venue. Children, young people and their families together with local residents, community groups; small businesses and social enterprises will benefit from easier access to a range of public services, including: a state of the art library; primary school; access point; health and family support services; early years provision; sports and leisure facilities and community spaces.</t>
  </si>
  <si>
    <t>Deptford Town Centre.  Tidemill School currently at SE8 4RN</t>
  </si>
  <si>
    <t>The project involves refurbishing the current facilities at the Bridge Education Centre to provide upgraded facilities for the Pupil Referral Unit and consulting rooms for the local CAHMS team and accommodation for Outreach professionals who will work with children from the local area. The proposed extension and refurbishment scheme will provide eight general classrooms, science, design technology, food technology, and art and design specialist classrooms, along with a library/ICT suite. The staff and administrative accommodation will be improved and extended and a new main entrance created. The CAMHS unit will comprise a reception and administrative office on the ground floor and seven consulting rooms at first floor level, with associated toilet and kitchenette provision.</t>
  </si>
  <si>
    <t>This project co-locates core services provided by Chipping Norton Young People’s Centre and Oxfordshire County Council’s Adult Learning Centre in a new build premise to the rear of Chipping Norton School and adjacent to the Leisure Centre.  The new centre will accommodate additional services catering for family activities, performance arts, library outreach facilities, after school activities, family focused amenities and a range of support and advice services to the more vulnerable individuals and groups in Chipping Norton.</t>
  </si>
  <si>
    <t>Expansion of current accommodation for care leavers</t>
  </si>
  <si>
    <t>Six areas across Wirral</t>
  </si>
  <si>
    <t>Tweeddale Primary School Carshalton, SM5 1SW</t>
  </si>
  <si>
    <t xml:space="preserve">This project will refurbish and convert two  bedroom flats into four studios which will provide a small cluster of safe accommodation with associated services to deal with emergency situations for care leavers such as placement breakdowns. The project forms part of the authority’s strategy to prevent homelessness and the use of bed and breakfast practice. </t>
  </si>
  <si>
    <t>To be confirmed</t>
  </si>
  <si>
    <t>Braintree</t>
  </si>
  <si>
    <t>Development of a Table Tennis Centre of Excellence, enlarging the building and provide additional facilities that will enable wider community participation, especially for those young people with disabilities.</t>
  </si>
  <si>
    <t>The creationi of a Community Hub on Whitehawk Road which connects the Whitehawk Primary School, GP surgery (currently under construction), the Roundabout Children’s Centre and Discovery Centre / library providing access to a range of health,  social care and community services including Family Learning  Youth services as well as Housing Services Community Intervention and Social Exclusion teams. The funding will provide offices, a training room and community spaces within and adjacent to the school for CYPT staff – School Nurses, Health Visitors, Social Workers, Educational Psychologists, Youth Workers, Education Welfare Officers, Primary Mental Health Workers, Speech and Language Therapists, CAMHS staff and a Family Learning Team.</t>
  </si>
  <si>
    <t>The project will extend the current renovation of the Children's Centre and health services, enabling both the provision of additional services and inclusion of wider partners, particularly from the third sector.  The additional space will support sessional provision with local partners such as library services, Action for Children and JobCentre Plus.  It will also improve links with local Children’s Centres, which have constrained sites, by providing community drop-in and play and stay sessions for parents and children.</t>
  </si>
  <si>
    <t>Bessborough Street Children's Centre SW1V 2JD</t>
  </si>
  <si>
    <t>The proposed Marlborough Hill Campus will deliver co-located community services including; education, children’s services, children and family based NHS services, youth services, social services, leisure services and the Metropolitan Police from a single parkland campus.  The project adds value to the existing BSF and Primary Capital Programme plans for the local schools and provides high quality space for health and community leisure facilities.</t>
  </si>
  <si>
    <t>Current site of Quintin Kynaston School, NW8 0NL</t>
  </si>
  <si>
    <t xml:space="preserve">Gateshead Civic Centre, NE8 1HH </t>
  </si>
  <si>
    <t>The Well-Being Centre at Heathfield Primary School will include a wide range of programme rooms, parent and child gymnasium, specialist education facilities including Nurture Room, specialist SEN facilities, an information library for families, specialist disability provision for ‘after school care’ and facilities to support Extended Services.  The Well-Being Satellites will include programme rooms, specialist education facilities including Nurture Room, childcare and crèche facilities, after school care targeting children with disabilities and their families, hot desk facilities and a Well-Being clinic area</t>
  </si>
  <si>
    <t>The project will provide  high quality, safe accommodation that promotes individual choice and inclusion along with a programme of life skills/coaching aimed at  improving the positive outcomes for care leavers.</t>
  </si>
  <si>
    <t>Extending the development of the Hampton Children's Centre enabling the delivery of a wider range of health services and provideg a new base for the Child Development Team to meet the needs of those children with the most complex special educational needs who currently have to travel across the Borough (and across the river) to access specialist provision</t>
  </si>
  <si>
    <t>Hampton Clinic / Children's Centre TW12 3YH</t>
  </si>
  <si>
    <t>Development of the Lower High Street site in Watford will provide a One Stop Shop (OSS) for young people’s information, advice and guidance (IAG) needs, space for counselling, teenage health clinic, large dance, drama and sports rooms, music studio, film studio, training kitchen, juice bar and chillout areas, ICT and Internet suite, arts and crafts centre, training/meeting rooms.</t>
  </si>
  <si>
    <t>Lower High Street, Watford WD17</t>
  </si>
  <si>
    <t>Alongside the recently-built Cherry Fold Primary School, Hameldon Community College and nearby, Rose Special School, the project will develop an Integrated Health and Services Centre to provide access to and space for professionals from a range of agencies including Child and Adolescent Mental Health Services (CAMHS), School Nurses, family social care and parenting support, drug and alcohol treatment and sexual health services.</t>
  </si>
  <si>
    <t>Cherry Fold Primary School, Burnley BB11 5JS</t>
  </si>
  <si>
    <t>The project will create a Children, Family and Health Campus providing integrated education, children, family and health based service provision in Stockbridge Village in North Huyton, along with a youth centre providing access to youth services such as teenage health, connexions support and drug and alcohol support, and a Learning Resource Centre offering library provision as well as technology and virtual learning opportunities</t>
  </si>
  <si>
    <t>The Centre will include dedicated Space for co-located services for children and young people (delivered by both third sector and public sector) organisations, hot desk meeting &amp; interview space for use by public and third sector organisations that require a presence within the town centre on a flexible basis, managed office space for public and third sector organisations, including social  enterprises, which will be let on an annual rolling lease basis (again giving flexibility to tenants), conference/training facilities to deliver conferences, training &amp; support, and events for third sector organisations and local residents, a Day Centre and Emergency Accommodation for Homeless Young People to deliver key services for vulnerable young people alongside teams responsible for assessment, referral and support.</t>
  </si>
  <si>
    <t>Community Resource Centre, Blackburn</t>
  </si>
  <si>
    <t>Stockbridge Village, L28</t>
  </si>
  <si>
    <t>Judy Stirling; 0191 433 2026; judystirling@gateshead.gov.uk</t>
  </si>
  <si>
    <t>Fieldhead Junior, Infant and Nursery School and Children’s Centre, Charlotte Close, Birstall, Batley WF17 9BX</t>
  </si>
  <si>
    <t>Housing project for care leavers - site to be confirmed</t>
  </si>
  <si>
    <t>4 sites: Spring Lane College S2 2JR, Sharrow Community Hub S7 1DB, Shortbrook School S20 8FB, Watermead school site S5 8RJ</t>
  </si>
  <si>
    <t>Applefields School, YO31 0LW</t>
  </si>
  <si>
    <t>Writhlington Business &amp; Enterprise School, Radstock, BA3 3NQ</t>
  </si>
  <si>
    <t>New site in Boscombe, Bournemouth</t>
  </si>
  <si>
    <t>Existing Wayahead Housing in East Bristol</t>
  </si>
  <si>
    <t>Weston Park Primary School and Bluebell Valley Nursery School BS11 0LP</t>
  </si>
  <si>
    <t>Coombe Valley Nursery, Launceston, PL157ET  and sites in Callington and Bude to be confirmed</t>
  </si>
  <si>
    <t>Roundswell, Barnstaple EX31 3NL</t>
  </si>
  <si>
    <t>Monkton Park, Dorchester, DT2 9PS</t>
  </si>
  <si>
    <t>Five Islands School, St Mary's, Isles of Scilly TR21 0JY</t>
  </si>
  <si>
    <t>The Bridge Education Centre, SO50 9DB</t>
  </si>
  <si>
    <t>Havant Civic Offices, PO9 2AX</t>
  </si>
  <si>
    <t xml:space="preserve">Wildern Secondary School and Shamblehurst Primary School, Hedge End SO30 4EJ </t>
  </si>
  <si>
    <t xml:space="preserve">Park Community School, Havant, PO9 4BU </t>
  </si>
  <si>
    <t>4 sites: Westrop Children’s centre SN6 7DN, site of former Windmill Hill school SN5 8UT, Plus 1 Youth centre SN1 2SG, Uplands/Sevenfields school, SN52DE</t>
  </si>
  <si>
    <t xml:space="preserve">Whitehawk Primary School BN2 5FL </t>
  </si>
  <si>
    <t>Maplewood School, High Wycombe HP13 5HB</t>
  </si>
  <si>
    <t>Charlie’s Centre, Eastbourne, BN22 7QL and Xtrax, Hastings, TN34 1EA</t>
  </si>
  <si>
    <t>Runway's End Scout Activity Centre, GU11 2RE</t>
  </si>
  <si>
    <t>Project No.</t>
  </si>
  <si>
    <t>LA</t>
  </si>
  <si>
    <t>Region</t>
  </si>
  <si>
    <t>City of Bradford YMCA, Bradford Metropolitan District Council, Bradford and Airedale PCT, Bradford College, Bradford University.</t>
  </si>
  <si>
    <t>‘Culture Fusion’</t>
  </si>
  <si>
    <t>Doncaster Metropolitan Borough Council</t>
  </si>
  <si>
    <t>Youth Service, Connexions, Family Support Services, Youth Inclusion Service, Primary Care Trust (PCT) – Choices Clinics, Positive Activities for Young People (PAYP), Information Advice and Guidance (IAG)</t>
  </si>
  <si>
    <t>Great Northern Youth Centre Co-Location</t>
  </si>
  <si>
    <t>Family Support, Doncaster PCT, Extended Services, Connexions, PAYP, Home Start, Neighbourhoods</t>
  </si>
  <si>
    <t xml:space="preserve">Holmescarr Centre, Rossington </t>
  </si>
  <si>
    <t>East Riding of Yorkshire Council</t>
  </si>
  <si>
    <t xml:space="preserve">NHS East Riding of Yorkshire </t>
  </si>
  <si>
    <t>Anlaby School Campus</t>
  </si>
  <si>
    <t>Goodwin Development Trust, Hull City Council, Hull PCT, Adelaide Primary School</t>
  </si>
  <si>
    <t>Longhill School, BN2 7FR</t>
  </si>
  <si>
    <t>3 sites: Yate Community Health and Children’s Centre BS37 4AP, Kingswood BS15 9TR, Severnvale site tbc</t>
  </si>
  <si>
    <t xml:space="preserve">The project will contribute towards the further development of further community-based "hubs" across the county and the creation of a Children's Centre of Excellence at Monkton Park, bringing together all services for young people and creating new facilities for the child and adolescent mental health service.  </t>
  </si>
  <si>
    <t>Development of facilities at Five Island School, including dedicated rooms to use as permanent bases for visiting professionals (such as Educational Psychologists, CAMHS workers, Social workers, Child Protection Officers &amp; other relevant visitors.); Increased sports facilities to ensure pupil (and community) access to a wider range of competitive sports; further provision to re-engage young people that have become "NEET" back in learning and positive activities.</t>
  </si>
  <si>
    <t>Isles Of Scilly</t>
  </si>
  <si>
    <t>Five Islands School, Isles Of Scilly Council</t>
  </si>
  <si>
    <t>Five Islands School Co-Location</t>
  </si>
  <si>
    <t>South Gloucestershire Council, NHS South Gloucestershire, NorthBristol NHS Trust</t>
  </si>
  <si>
    <t>Three Locality Hubs for Children and Young People.</t>
  </si>
  <si>
    <t>Swindon Borough Council</t>
  </si>
  <si>
    <t>Swindon Primary Care Trust, Wiltshire Constabulary</t>
  </si>
  <si>
    <t>South West</t>
  </si>
  <si>
    <t>Brighton &amp; Hove City Council</t>
  </si>
  <si>
    <t>Brighton &amp; Hove City Council, Brighton &amp; Hove Teaching Primary Care Trust</t>
  </si>
  <si>
    <t>The Whitehawk Community Hub Project</t>
  </si>
  <si>
    <t>Buckinghamshire County Council</t>
  </si>
  <si>
    <t>Primary Care Trust, Relate, Specialist Teaching Service – ECPC, Maplewood School</t>
  </si>
  <si>
    <t>Verney Avenue Residential Annex</t>
  </si>
  <si>
    <t>East Sussex County Council</t>
  </si>
  <si>
    <t>Children’s Service</t>
  </si>
  <si>
    <t>Youth Access Centres</t>
  </si>
  <si>
    <t>Hampshire County Council</t>
  </si>
  <si>
    <t>Hampshire County Council, Primary Care Trust, Strategic Health Authority, District Health Authority</t>
  </si>
  <si>
    <t>The Bridge Education Centre</t>
  </si>
  <si>
    <t>Hampshire County Council, Park Community School, Hampshire Primary Care Trust</t>
  </si>
  <si>
    <t>Park Community Facility</t>
  </si>
  <si>
    <t>Hampshire County Council, Eastleigh Borough Council, Hedge End Town Council, Wildern School, Shamblehurst School</t>
  </si>
  <si>
    <t>Wildern Theatre</t>
  </si>
  <si>
    <t>Blackwater Valley District Scouts Ass, Rushmoor Borough Council</t>
  </si>
  <si>
    <t>Runways End - Youth Adventure Centre</t>
  </si>
  <si>
    <t>Havant Borough Council, As above plus:  Hampshire PCT; Hampshire &amp; IOW Police; Citizens’ Advice Bureau; Havant Council of Community Service; MIND; Signature Care and Support; Wheatsheaf Trust</t>
  </si>
  <si>
    <t>Havant Public Service Village</t>
  </si>
  <si>
    <t>Kent County Council</t>
  </si>
  <si>
    <t>Kent County Council, Dartford Borough Council, Dartford Local Children Services Partnerships, YMCA Thames Gateway</t>
  </si>
  <si>
    <t>West Kent PCT</t>
  </si>
  <si>
    <t>Oxfordshire County Council</t>
  </si>
  <si>
    <t xml:space="preserve">Bampton Parish Council, Bush Club and Bampton Youth Centre Management Committee </t>
  </si>
  <si>
    <t>Bampton Community Facility</t>
  </si>
  <si>
    <t>Integrated Youth Support Services, Banbury Town Council, Cherwell District Council, PHAB, Anjali Dance Company, Cherwell Theatre Company, Oxfordshire PCT, Connexions, Drug Abuse and Alcohol Team</t>
  </si>
  <si>
    <t>Banbury-New Futures Centre</t>
  </si>
  <si>
    <t>Oxfordshire County Council Adult Learning Service, Integrated Youth Support Service, Chipping Norton School, Thames Valley Police, Nortonian Amateur Dramatic Society, Chipping Norton Town Council, Nexus Leisure Centre (Chipping Norton), Oxfordshire Library Service, ACE Children’s Centre</t>
  </si>
  <si>
    <t>Chipping Norton Together</t>
  </si>
  <si>
    <t>Reading Borough Council</t>
  </si>
  <si>
    <t>Berkshire West PCT, Connexions Thames Valley</t>
  </si>
  <si>
    <t>Reading Multi-Agency Co-Location Project</t>
  </si>
  <si>
    <t>Longhill CCF Redevelopment</t>
  </si>
  <si>
    <t>South East</t>
  </si>
  <si>
    <t>Birmingham City Council, BEN Primary Care Trust</t>
  </si>
  <si>
    <t>Stockland Green Education Village</t>
  </si>
  <si>
    <t>Coventry City Council</t>
  </si>
  <si>
    <t>Caludon Castle Extended Learning Centre (ELC)</t>
  </si>
  <si>
    <t>Herefordshire Council</t>
  </si>
  <si>
    <t>Herefordshire Council, NHS Herefordshire, West Mercia Police, Herefordshire and Worcestershire Youth Offending Services, Herefordshire Schools, Children’s Centres,  Connexions - Herefordshire and Worcestershire</t>
  </si>
  <si>
    <t>“No Wrong Door” – Local Access Initiative</t>
  </si>
  <si>
    <t>Shropshire Council</t>
  </si>
  <si>
    <t>Shropshire Youth Association</t>
  </si>
  <si>
    <t>TeenSpace Oswestry</t>
  </si>
  <si>
    <t>T&amp;W Primary Care Trust , Telford &amp; Wrekin Council (Children &amp; Family Services and Community Services), Sport England, Abraham Darby Academy, Woodlands Primary School, Hadley Learning Community, Telford College of Arts &amp; Technology, Wrekin College (Independent School), AFC Telford United,  Advantage West Midlands.</t>
  </si>
  <si>
    <t>Wolverhampton City Council</t>
  </si>
  <si>
    <t>Wolverhampton City Council, Wolverhampton City PCT</t>
  </si>
  <si>
    <t>Multi-Agency Integrated Support</t>
  </si>
  <si>
    <t>Worcestershire County Council</t>
  </si>
  <si>
    <t>Worcester City council, CAP 360 community association</t>
  </si>
  <si>
    <t>Warndon Co-location project</t>
  </si>
  <si>
    <t>West Midlands</t>
  </si>
  <si>
    <t>Derby City Council</t>
  </si>
  <si>
    <t>Derby City Council, Children and Young Peoples Services and ECHG</t>
  </si>
  <si>
    <t>Housing For looked After Children</t>
  </si>
  <si>
    <t>Leicester City</t>
  </si>
  <si>
    <t>Tim Nelson; tel 01482 396803; tim.nelson@eastriding.gov.uk</t>
  </si>
  <si>
    <t>Michael Yarwood; Michael.Yarwood@kirklees.gov.uk</t>
  </si>
  <si>
    <t>Haggerston Baths, Whiston Road, E2</t>
  </si>
  <si>
    <t>Carole Payne; carole.payne@durham.gov.uk; tel 0191 383 3320</t>
  </si>
  <si>
    <t>Sandra Issar; sandra.issar@knowsley.gov.uk; tel: 0151 443 3224</t>
  </si>
  <si>
    <t>Rachel Jackson Tel: 01603 742958, rachel.jackson@costesseypc.org</t>
  </si>
  <si>
    <t>Haggerston Baths - Redevelopment</t>
  </si>
  <si>
    <t>Teams Around the Child – South East</t>
  </si>
  <si>
    <t>Table Tennis Centre of Excellence, Morpeth School</t>
  </si>
  <si>
    <t>St George’s Community Centre - Building Bridges</t>
  </si>
  <si>
    <t>‘The Hub’</t>
  </si>
  <si>
    <t>‘Into the Gap’ at Writhlington</t>
  </si>
  <si>
    <t>Integrated Services Delivery Hub</t>
  </si>
  <si>
    <t>Launceston-Bude-Callington Locality Team co-location</t>
  </si>
  <si>
    <t>Co-location of Integrated Locality Teams</t>
  </si>
  <si>
    <t xml:space="preserve"> Wedge</t>
  </si>
  <si>
    <t xml:space="preserve">Young Parents Supported Housing Scheme </t>
  </si>
  <si>
    <t>Positive Futures</t>
  </si>
  <si>
    <t>Development of "Adizones" in each region</t>
  </si>
  <si>
    <t>Under One Roof project Dunstable</t>
  </si>
  <si>
    <t>Abbey Jakeman; Tel: 0115 9773376; abbey.jakeman@nottscc.gov.uk.</t>
  </si>
  <si>
    <t>Helen Mathers; Tel: 0208 825 9294; mathersh@ealing.gov.uk</t>
  </si>
  <si>
    <t>Glynis Hawks; Te: 01332 256404; Glynis.Hawkes@derby.gov.uk</t>
  </si>
  <si>
    <t>Alasdair Macdonald, Headteacher Morpeth School; Tel: 020 8981 0921; Morpethsmt@aol.com</t>
  </si>
  <si>
    <t>Louise King; Tel: 020 7021 1681; L.King@coinstreet.org</t>
  </si>
  <si>
    <t>Paul Walsh; Tel: 07789877147;pwalsh@wakefield.gov.uk</t>
  </si>
  <si>
    <t>Ian Kite; Tel: 01462 701941; IKite@swcc.beds.sch.uk</t>
  </si>
  <si>
    <t>David Armstrong; Tel: 0151 666 4313; davidarmstrong@wirral.gov.uk</t>
  </si>
  <si>
    <t>Marcus Mabberley; Tel: 01865 810190; marcus.mabberley@oxfordshire.gov.uk</t>
  </si>
  <si>
    <t>Sarah Williamson; Tel: 01724 296353; sarah.Williamson@northlincs.gov.uk</t>
  </si>
  <si>
    <t>Neil Cox; Tel: 07739 303 269; neil.cox@homegroup.org.uk</t>
  </si>
  <si>
    <t>Charlotte Stamper; Tel: 01895 556903; corporatecommunications@hillingdon.gov.uk</t>
  </si>
  <si>
    <t>Jade Asije; Tel: 020 8359 7737; jade.asije@barnet.gov.uk</t>
  </si>
  <si>
    <t>Ryan Skeets; Tel: 01454 863891; ryan.skeets@southglos.gov.uk</t>
  </si>
  <si>
    <t>Les Gardner; Tel: 01305 224164; l.gardner@dorsetcc.gov.uk</t>
  </si>
  <si>
    <t>Tina Spicer; Tel: 01202 454668; tina.spicer@bournemouth.gov.uk</t>
  </si>
  <si>
    <t>Natasha Reid; Tel: 020 8314 6084; natasha.reid@lewisham.gov.uk</t>
  </si>
  <si>
    <t>Debra Reynolds; Tel: (0116) 252 6398; pressdesk@leicester.gov.uk</t>
  </si>
  <si>
    <t>Hazel Minns; Tel: 020 8227 2106; Hazel.Minns@lbbd.gov.uk</t>
  </si>
  <si>
    <t>Carolyne Coyle; Tel: 01274 433526; carolyne.coyle@bradford.gov.uk</t>
  </si>
  <si>
    <t>John Mennear; tel: 01429 523417; John.Mennear@hartlepool.gov.uk</t>
  </si>
  <si>
    <t>Sarah Hayward; Tel: 020 8356 2988; sarah.hayward@hackney.gov.uk</t>
  </si>
  <si>
    <t xml:space="preserve">Veronica Swinburne; tel: 01204 462020;veronica.swinburne@bolton.nhs.uk and/or Michelle Boustead; tel: 01204 334281; michelle.boustead@bolton.gov.uk; </t>
  </si>
  <si>
    <t>Nadine Miller; Tel: 01622 694933; nadine.miller@kent.gov.uk</t>
  </si>
  <si>
    <t>Angela Rawson; Tel: 07768 290788; angela.rawson@lancashire.gov.uk</t>
  </si>
  <si>
    <t>Sam Adler; Tel: 020 7641 1805; sadler@westminster.gov.uk</t>
  </si>
  <si>
    <t>Carla Preston; Tel: 01432 260098; cpreston@herefordshire.gov.uk</t>
  </si>
  <si>
    <t>Barry Gardiner, Dawn Butler</t>
  </si>
  <si>
    <t>Marsha Singh</t>
  </si>
  <si>
    <t>This project will expand the scope of the existing multi-agency team and will involve developing its current base, adding new provision including offices, meeting space, training rooms, facilities for parents and young people to meet with professionals, including health professionals and space for outreach work and adult training.</t>
  </si>
  <si>
    <t>The project will involve further developing the community role for the school, adding of a multi-use room for adult learning, two meeting rooms, a public cyber café and a well-being room which will be used to promote healthy living. There is a very active multi-agency Community Improvement Partnership in Leigh Park (Leigh Park CIP) which has recommended the provision of a permanent base from which to provide an oral health service to Leigh Park families</t>
  </si>
  <si>
    <t>Joe Carby; Tel: 0207 670 2700; joe.carby@adidas.com</t>
  </si>
  <si>
    <t>The funds will support development of the Telford &amp; Wrekin Borough Towns Initiative - Sports and Learning Communities,  bringing together schools, children's centres, health, sports, arts and leisure for the benefit of children, young people and families.  Specifically, at Abraham Darby School, multi-agency facilities will be created to enable the a range of professionals to work in an integrated manner to support families.  Additionally, in partnership with the Lawn Tennis Association, a tennis centre will be created on the site of another Sport and Learning Community.</t>
  </si>
  <si>
    <t>The project involves extending significantly services provided at two key existing Youth Access Centres, located in Eastbourne and Hastings, both owned and managed by the third sector. Through co-locating housing, social care, education and health services, these faciltities will play a key role in implementing the innovative new East Sussex Youth Homelessness strategy and provide space for counselling, health advice, office space for professionals and flexible learning spaces for delivery of educational programmes.  In Eastbourne two self contained studio flats will be created within the top floor of the Centre, providing supported accommodation to Care Leavers or homeless young people.</t>
  </si>
  <si>
    <t>Development of a hub and spoke model of facilities in North East Cornwall.  The Locality ‘Hub’ will be an office and resource base for new integrated multi-disciplinary children’s services team under a Locality Manager delivering both universal and additional services, Health services including Health Visitors, School Nurses, Midwives, Speech and Language Services and Primary Mental Health Practitioners. The Locality ‘Hub’ and Community Network ‘Spokes’ will also provide good quality customer meeting rooms and ‘hot-desking’ for Children Trust partners working with families including Police, Connexions, the Youth Offending Service and agencies from the Voluntary and Community Sectors, Other Council Services, e.g. Housing, Welfare Benefits and Adult Care and Support.</t>
  </si>
  <si>
    <t>Steve Emmerson; Tel: 01473 265350 ; steven.emmerson@suffolk.gov.uk</t>
  </si>
  <si>
    <t>286 &amp; 287</t>
  </si>
  <si>
    <t>Co-location of services to support  locality working with young people and families</t>
  </si>
  <si>
    <t>Up to 20 sites across the county, including sites in Ipswich, Bury St Edmunds, Beccles, Lowestoft, Stowmarket, Newmarket and Brandon/Mildenhall</t>
  </si>
  <si>
    <t>The project will provide 3 x 2 bed properties (6 units of supported accommodation) to support young people, particularly those leaving care, into independent living, employment and training opportunities, and space for multi-agency working.</t>
  </si>
  <si>
    <t>Project involves the extension of the Children's Centre on the school site to provide additional space for Health Visitors and Children’s Social Care Services,  further developing the impact and effectiveness of Information Sharing, Common Assessment framework, Lead Professional and Team around the child approach.</t>
  </si>
  <si>
    <t>To establish a multi agency setting that will bring together a range of practitioners from CAMHS, housing, police and children's services to be co located on the same site as health practitioners in a new community development that will include GP practices and primary care staff. The project will provide multi agency working space, a training room to delver parenting training as well as multi functioning space that can be used for community groups, clinics and support group work with adults and their children.</t>
  </si>
  <si>
    <t>The project will remodel the shared site of the Fieldhead Junior, Infant and Nursery School and Children’s Centre to enable co-location of existing and additional services including Child and Family Mental Health Service, Educational Psychology services, Family Intervention Project, Speech and Language Therapy, Safeguarding services, Housing services, Community Safety and Young Peoples’ services, also providing a base for a Contact Centre and targeted safeguarding work.</t>
  </si>
  <si>
    <t>This project will provide a new base for themulti-agency South Area Locality Team, drawn from Community Health Services, Police, probation services, voluntary sector and children's services, enabling the team to extend its approach to family-focused models of working including the parenting agenda and providing fully Integrated Services to support children, young people and families.</t>
  </si>
  <si>
    <t>This project will create a Public Service Village (PSV) on the Havant Civic Offices campus, providing a new community space – a public atrium at the front of the building – and offering a new model for the delivery of integrated public and voluntary services involving Social care, Connexions, Housing and homelessness services, Police, Community safety (Borough Council, County Council and Police), Voluntary organisations, Health information and advice for young people, Child and Adolescent Mental Health Services (CAMHS), and the Youth Offending Team.</t>
  </si>
  <si>
    <t>MP</t>
  </si>
  <si>
    <t>Development of a network of service and information points alongside schools, colleges and other settings to provide better multi-agency information, advice and guidance, and integrated support to children, young people and families.</t>
  </si>
  <si>
    <t>Over 30 sites across the country</t>
  </si>
  <si>
    <t>Redevelopment of the youth centre as a joint community centre site providing access to a range of services and integrated delivery including health, adult education and access to sports and leisure.</t>
  </si>
  <si>
    <t>Telford &amp; Wrekin Borough Towns Initiative - Sports and Learning Communities</t>
  </si>
  <si>
    <t>The project will involve a partnership between Gateshead Council and Northumbria Police to create a co-located safeguarding service. It will bring together approximately 120 staff from Northumbria Police Public Protection Unit, the social care referral and assessment team and youth offending staff to strengthen the multi-agency safeguarding response, develop closer working practices around child protection cases and improve communication and information sharing.</t>
  </si>
  <si>
    <t>The Children and Young People’s Integrated Centre for Excellence will deliver co-located world class “one stop” facilities for children and young people with disabilities across the borough of Luton.  The centre brings together an integrated team to work directly with those children, young people and their families who are affected by disability within bespoke accommodation. It will provide therapeutic, developmental and learning facilities and incorporate a local Children’s Centre.</t>
  </si>
  <si>
    <t>To provide a co-located innovative local 0-11 facility and an area-wide resource for under 7’s children with complex needs in North Bristol. It will house multi-disciplinary teams within one building, providing on-site and outreach services for a third of the City with a concentration on the most vulnerable families in Bristol.  The project will  integrate with a Children’s Centre with an amalgamating existing Nursery and Primary School to provide a base for Community Paediatrics, Community Occupational therapists, Community Physiotherapists, Health inclusion Nursery Nurses, Speech and Language Therapists.</t>
  </si>
  <si>
    <t xml:space="preserve">This project  will provide two new specific facilities, a Multi Use Games Area (MUGA) and a Skatepark facility effectively creating a community ‘hub’ through being located next to a Children's Centre and Primary School.
</t>
  </si>
  <si>
    <t>Central Bedfordshire’s ‘Under One Roof ‘ initiative will be bringing a number of youth support and early intervention services together under one roof in the heart of Dunstable. The facilities being created/refurbished will enable the co-location of the Integrated Youth Support Service consisting of the Youth Service, Connexions, Youth Offending Service, Family and Adolescent Support, Homelessness team, and the Early Intervention and Prevention Team, as well as space for voluntary sector partner organsiations.</t>
  </si>
  <si>
    <t>The project will construct a new two-storey building, adjacent to Tweeddale Children's centre which would provide space for the current play and childcare service, an inclusive play project for children with disabilities and additional Children’s Centre services, space for practitioners (including clinical staff) for services such as joint  assessments and multi-agency family meetings; public health andwellbeing services; work-ready interviews, assessments and adult training; family support drop-in sessions for families with older children; and Family Information Service drop-in and advice surgeries.</t>
  </si>
  <si>
    <t>The project will provide a new facility on the school site, providing a vital hub for this rural community, with space for health consulting rooms, community café, creche, music and performing arts facilities and space for multi-agency working.</t>
  </si>
  <si>
    <t xml:space="preserve"> This centre will provide co-located provision for young people, bringing together services of the Local Authority, NHS Coventry, Coventry and Warwickshire Mental Health Partnership, and voluntary organisations to form a multi-disciplinary team, serving some of the most needy young people and families in the City.  The co-located staff will include behaviour support teachers, outreach workers, education welfare officers, educational psychologists, mental health workers, youth workers, workers from Connexions and workers from the Youth Offending Service.</t>
  </si>
  <si>
    <t xml:space="preserve">The project will construct accommodation for the successful Community Breakfast Café to enable parents, young people and older residents to better engage with the co-located children’s centre, health services and school, take part in community and educational activities and access services. </t>
  </si>
  <si>
    <t xml:space="preserve">The project will convert an existing community centre, extend the provision of community centre youth facilities and create a base to develop a Centre of Excellence in Parenting Support. </t>
  </si>
  <si>
    <t>The project will transform an existing Pupil Referral Unit to provide multi disciplinary integrated youth resource centre, particularly aimed at young people with complex needs requiring alternative education and further assessment. The centre will enable CAMHS, YOT, social workers, and Integrated Youth Support Service staff to work in a multi-agency way and open up facilities for use by voluntary sector organisations outside core school hours.</t>
  </si>
  <si>
    <t>The project involves the development of a Joint Service for Disabled Children on the West Wickham campus thus achieving a co-located resource centre of excellence for school age children with additional needs and disabilities and their families, providing therapy rooms, a crèche, parents room, soft play space and hot desks for educational psychologists, speech and language therapists, specialist teachers and social workers.</t>
  </si>
  <si>
    <t>The proposal is to create two Consulting Rooms with an adjacent waiting room in the Coin Street neighbourhood centre for use by Guy's and St. Thomas's Foundation Hospital Trust# Maternity Services, Coin Street family &amp; children’s centre (CSfcc) family support &amp; outreach, Contact a family, Southwark and Lambeth Child &amp; Adolescent Mental Health Services, training &amp; advice service.</t>
  </si>
  <si>
    <t>To develop a new facility to bring together c a Partnership Alternative Curriculum Centre, Social Emotional Behavioral Difficulties Learning Centre and provide space for professionals including Speech &amp; Language therapists, CAMHS, Social Care (SW CCW) Family Support, Educational Psychologists to work in an integrated manner.</t>
  </si>
  <si>
    <t xml:space="preserve">The project involves the construction of a new residential annex which will provide specialist respite/residential facilities for young people with special educational needs who are currently catered for out of the county.  In addition to the residential accommodation,  accommodation will include rooms that can offer specialist facilities such as a children’s therapy room which will include hoists and specialist equipment to maximise the benefits of the services being delivered, multi-purpose consulting rooms, office space, kitchen facilities and toilets. </t>
  </si>
  <si>
    <t>99, 101 &amp; 102</t>
  </si>
  <si>
    <t>Multi-agency specialist hubs - Maidstone, Swale and Thanet</t>
  </si>
  <si>
    <t>The project will involve creation og a multi-agency specialist hub for services for disabled children and their families the three areas of the county, co-locating a multi-agency assessment centre; specialist nursery;  and other services, linking to local schools in each locality#.</t>
  </si>
  <si>
    <t>Maidstone, Sittingbourne, Thanet</t>
  </si>
  <si>
    <t>Led by YMCA, the project will create a world class 21st Century town centre facility for children, young people and families, which will provide services to young people likely to include a Healthy Living and Emotional Wellbeing Centre for children, young people and families and additional multi-agency space for local Children’s Services, Police and Third Sector organisations.</t>
  </si>
  <si>
    <t>An innovative public-private sector partnership arrangement, looking to enable around 30 local authorities across the country to develop an "adizone" to support engagement of communities into sport and leisure activities ahead of the Olympics, and examine the extent to which investment in community facilities can facilitate wider joining up of services.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</si>
</sst>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0">
    <font>
      <sz val="10"/>
      <name val="Arial"/>
      <family val="0"/>
    </font>
    <font>
      <sz val="8"/>
      <name val="Arial"/>
      <family val="2"/>
    </font>
    <font>
      <sz val="8"/>
      <color indexed="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3">
    <xf numFmtId="0" fontId="0" fillId="0" borderId="0" xfId="0" applyAlignment="1">
      <alignment/>
    </xf>
    <xf numFmtId="0" fontId="1" fillId="0" borderId="10" xfId="0" applyFont="1" applyFill="1" applyBorder="1" applyAlignment="1">
      <alignment vertical="top" wrapText="1"/>
    </xf>
    <xf numFmtId="0" fontId="1" fillId="0" borderId="10" xfId="0" applyFont="1" applyBorder="1" applyAlignment="1">
      <alignment vertical="top" wrapText="1"/>
    </xf>
    <xf numFmtId="9" fontId="1" fillId="0" borderId="10" xfId="59" applyFont="1" applyFill="1" applyBorder="1" applyAlignment="1">
      <alignment vertical="top" wrapText="1"/>
    </xf>
    <xf numFmtId="164" fontId="1" fillId="0" borderId="10" xfId="0" applyNumberFormat="1" applyFont="1" applyFill="1" applyBorder="1" applyAlignment="1">
      <alignment vertical="top" wrapText="1"/>
    </xf>
    <xf numFmtId="165" fontId="1" fillId="0" borderId="10" xfId="44" applyNumberFormat="1" applyFont="1" applyFill="1" applyBorder="1" applyAlignment="1">
      <alignment vertical="top" wrapText="1"/>
    </xf>
    <xf numFmtId="164" fontId="1" fillId="0" borderId="10" xfId="0" applyNumberFormat="1" applyFont="1" applyBorder="1" applyAlignment="1">
      <alignment vertical="top" wrapText="1"/>
    </xf>
    <xf numFmtId="165" fontId="1" fillId="0" borderId="10" xfId="44" applyNumberFormat="1" applyFont="1" applyBorder="1" applyAlignment="1">
      <alignment vertical="top" wrapText="1"/>
    </xf>
    <xf numFmtId="0" fontId="2" fillId="0" borderId="10" xfId="0" applyFont="1" applyBorder="1" applyAlignment="1">
      <alignment vertical="top" wrapText="1"/>
    </xf>
    <xf numFmtId="0" fontId="0" fillId="0" borderId="10" xfId="0" applyBorder="1" applyAlignment="1">
      <alignment vertical="top"/>
    </xf>
    <xf numFmtId="165" fontId="0" fillId="0" borderId="10" xfId="0" applyNumberFormat="1" applyBorder="1" applyAlignment="1">
      <alignment vertical="top"/>
    </xf>
    <xf numFmtId="0" fontId="0" fillId="0" borderId="10" xfId="0" applyFont="1" applyFill="1" applyBorder="1" applyAlignment="1">
      <alignment vertical="top" wrapText="1"/>
    </xf>
    <xf numFmtId="165" fontId="1" fillId="0" borderId="10" xfId="44" applyNumberFormat="1" applyFont="1" applyFill="1" applyBorder="1" applyAlignment="1" quotePrefix="1">
      <alignment vertical="top" wrapText="1"/>
    </xf>
    <xf numFmtId="0" fontId="3" fillId="0" borderId="10" xfId="53" applyBorder="1" applyAlignment="1" applyProtection="1">
      <alignment vertical="top" wrapText="1"/>
      <protection/>
    </xf>
    <xf numFmtId="0" fontId="3" fillId="0" borderId="0" xfId="53" applyAlignment="1" applyProtection="1">
      <alignment vertical="top" wrapText="1"/>
      <protection/>
    </xf>
    <xf numFmtId="0" fontId="3" fillId="0" borderId="10" xfId="53" applyBorder="1" applyAlignment="1" applyProtection="1">
      <alignment wrapText="1"/>
      <protection/>
    </xf>
    <xf numFmtId="0" fontId="3" fillId="0" borderId="0" xfId="53" applyAlignment="1" applyProtection="1">
      <alignment/>
      <protection/>
    </xf>
    <xf numFmtId="0" fontId="0" fillId="0" borderId="11" xfId="0" applyBorder="1" applyAlignment="1">
      <alignment vertical="top"/>
    </xf>
    <xf numFmtId="0" fontId="2" fillId="0" borderId="10" xfId="0" applyFont="1" applyBorder="1" applyAlignment="1">
      <alignment vertical="top"/>
    </xf>
    <xf numFmtId="165" fontId="1" fillId="0" borderId="10" xfId="0" applyNumberFormat="1" applyFont="1" applyBorder="1" applyAlignment="1">
      <alignment vertical="top" wrapText="1"/>
    </xf>
    <xf numFmtId="0" fontId="1" fillId="0" borderId="10" xfId="0" applyFont="1" applyBorder="1" applyAlignment="1">
      <alignment vertical="top"/>
    </xf>
    <xf numFmtId="165" fontId="1" fillId="0" borderId="10" xfId="0" applyNumberFormat="1" applyFont="1" applyBorder="1" applyAlignment="1">
      <alignment vertical="top"/>
    </xf>
    <xf numFmtId="0" fontId="0" fillId="0" borderId="11" xfId="0" applyFont="1" applyFill="1" applyBorder="1" applyAlignment="1">
      <alignment vertical="top" wrapText="1"/>
    </xf>
    <xf numFmtId="0" fontId="0" fillId="0" borderId="0" xfId="0" applyAlignment="1">
      <alignment vertical="top" wrapText="1"/>
    </xf>
    <xf numFmtId="0" fontId="0" fillId="0" borderId="0" xfId="0" applyAlignment="1">
      <alignment vertical="top"/>
    </xf>
    <xf numFmtId="0" fontId="1" fillId="33" borderId="10" xfId="0" applyFont="1" applyFill="1" applyBorder="1" applyAlignment="1">
      <alignment vertical="top"/>
    </xf>
    <xf numFmtId="0" fontId="0" fillId="0" borderId="12" xfId="0" applyFill="1" applyBorder="1" applyAlignment="1">
      <alignment vertical="top" wrapText="1"/>
    </xf>
    <xf numFmtId="0" fontId="0" fillId="0" borderId="10" xfId="0" applyFill="1" applyBorder="1" applyAlignment="1">
      <alignment vertical="top" wrapText="1"/>
    </xf>
    <xf numFmtId="0" fontId="0" fillId="0" borderId="12" xfId="0" applyFill="1" applyBorder="1" applyAlignment="1">
      <alignment vertical="top"/>
    </xf>
    <xf numFmtId="0" fontId="0" fillId="0" borderId="10" xfId="0" applyFill="1" applyBorder="1" applyAlignment="1">
      <alignment vertical="top"/>
    </xf>
    <xf numFmtId="0" fontId="2" fillId="0" borderId="10" xfId="0" applyFont="1" applyFill="1" applyBorder="1" applyAlignment="1">
      <alignment vertical="top" wrapText="1"/>
    </xf>
    <xf numFmtId="0" fontId="1" fillId="0" borderId="10" xfId="0" applyFont="1" applyFill="1" applyBorder="1" applyAlignment="1">
      <alignment vertical="top"/>
    </xf>
    <xf numFmtId="0" fontId="0" fillId="0" borderId="0" xfId="0" applyFill="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zel.Minns@lbbd.gov.uk" TargetMode="External" /><Relationship Id="rId2" Type="http://schemas.openxmlformats.org/officeDocument/2006/relationships/hyperlink" Target="mailto:Menna_davies@bathnes.gov.uk" TargetMode="External" /><Relationship Id="rId3" Type="http://schemas.openxmlformats.org/officeDocument/2006/relationships/hyperlink" Target="mailto:garth.hodgkinson@bwdcvs.org.uk" TargetMode="External" /><Relationship Id="rId4" Type="http://schemas.openxmlformats.org/officeDocument/2006/relationships/hyperlink" Target="mailto:tina.spicer@bournemouth.gov.uk" TargetMode="External" /><Relationship Id="rId5" Type="http://schemas.openxmlformats.org/officeDocument/2006/relationships/hyperlink" Target="mailto:carolyne.coyle@bradford.gov.uk" TargetMode="External" /><Relationship Id="rId6" Type="http://schemas.openxmlformats.org/officeDocument/2006/relationships/hyperlink" Target="mailto:Mustafa.salih@brent.gov.uk" TargetMode="External" /><Relationship Id="rId7" Type="http://schemas.openxmlformats.org/officeDocument/2006/relationships/hyperlink" Target="mailto:hstride@longhill.org.uk" TargetMode="External" /><Relationship Id="rId8" Type="http://schemas.openxmlformats.org/officeDocument/2006/relationships/hyperlink" Target="mailto:peter.wood@bristol.gov.uk" TargetMode="External" /><Relationship Id="rId9" Type="http://schemas.openxmlformats.org/officeDocument/2006/relationships/hyperlink" Target="mailto:david.jones@bristol.gov.uk" TargetMode="External" /><Relationship Id="rId10" Type="http://schemas.openxmlformats.org/officeDocument/2006/relationships/hyperlink" Target="mailto:karen.fletcher-wright@bromley.gov.uk" TargetMode="External" /><Relationship Id="rId11" Type="http://schemas.openxmlformats.org/officeDocument/2006/relationships/hyperlink" Target="mailto:pcbalcombe@buckscc.gov.uk" TargetMode="External" /><Relationship Id="rId12" Type="http://schemas.openxmlformats.org/officeDocument/2006/relationships/hyperlink" Target="mailto:karen.fletcher-wright@bromley.gov.uk" TargetMode="External" /><Relationship Id="rId13" Type="http://schemas.openxmlformats.org/officeDocument/2006/relationships/hyperlink" Target="mailto:IKite@swcc.beds.sch.uk" TargetMode="External" /><Relationship Id="rId14" Type="http://schemas.openxmlformats.org/officeDocument/2006/relationships/hyperlink" Target="mailto:paul.hutchinson@centralbedfordshire.gov.uk" TargetMode="External" /><Relationship Id="rId15" Type="http://schemas.openxmlformats.org/officeDocument/2006/relationships/hyperlink" Target="mailto:ea-cd@ea.rfca.defence.gsi.gov.uk" TargetMode="External" /><Relationship Id="rId16" Type="http://schemas.openxmlformats.org/officeDocument/2006/relationships/hyperlink" Target="mailto:nigel.hart@coventry.gov.uk" TargetMode="External" /><Relationship Id="rId17" Type="http://schemas.openxmlformats.org/officeDocument/2006/relationships/hyperlink" Target="mailto:phill.monk@darlington.gov.uk" TargetMode="External" /><Relationship Id="rId18" Type="http://schemas.openxmlformats.org/officeDocument/2006/relationships/hyperlink" Target="mailto:Glynis.Hawkes@derby.gov.uk" TargetMode="External" /><Relationship Id="rId19" Type="http://schemas.openxmlformats.org/officeDocument/2006/relationships/hyperlink" Target="mailto:Hayley.Richardson@doncaster.gov.uk" TargetMode="External" /><Relationship Id="rId20" Type="http://schemas.openxmlformats.org/officeDocument/2006/relationships/hyperlink" Target="mailto:Hayley.Richardson@doncaster.gov.uk" TargetMode="External" /><Relationship Id="rId21" Type="http://schemas.openxmlformats.org/officeDocument/2006/relationships/hyperlink" Target="mailto:carole.payne@durham.gov.uk" TargetMode="External" /><Relationship Id="rId22" Type="http://schemas.openxmlformats.org/officeDocument/2006/relationships/hyperlink" Target="mailto:l.gardner@dorsetcc.gov.uk" TargetMode="External" /><Relationship Id="rId23" Type="http://schemas.openxmlformats.org/officeDocument/2006/relationships/hyperlink" Target="mailto:steve.keable@devon.gov.uk" TargetMode="External" /><Relationship Id="rId24" Type="http://schemas.openxmlformats.org/officeDocument/2006/relationships/hyperlink" Target="mailto:phewitt@cornwall.gov.uk" TargetMode="External" /><Relationship Id="rId25" Type="http://schemas.openxmlformats.org/officeDocument/2006/relationships/hyperlink" Target="mailto:mathersh@ealing.gov.uk" TargetMode="External" /><Relationship Id="rId26" Type="http://schemas.openxmlformats.org/officeDocument/2006/relationships/hyperlink" Target="mailto:tim.nelson@eastriding.gov.uk" TargetMode="External" /><Relationship Id="rId27" Type="http://schemas.openxmlformats.org/officeDocument/2006/relationships/hyperlink" Target="mailto:tim.nelson@eastriding.gov.uk" TargetMode="External" /><Relationship Id="rId28" Type="http://schemas.openxmlformats.org/officeDocument/2006/relationships/hyperlink" Target="mailto:iain.luxford@eastsussex.gov.uk" TargetMode="External" /><Relationship Id="rId29" Type="http://schemas.openxmlformats.org/officeDocument/2006/relationships/hyperlink" Target="mailto:julie.watkins@4children.org.uk" TargetMode="External" /><Relationship Id="rId30" Type="http://schemas.openxmlformats.org/officeDocument/2006/relationships/hyperlink" Target="mailto:judystirling@gateshead.gov.uk" TargetMode="External" /><Relationship Id="rId31" Type="http://schemas.openxmlformats.org/officeDocument/2006/relationships/hyperlink" Target="mailto:sarah.hayward@hackney.gov.uk" TargetMode="External" /><Relationship Id="rId32" Type="http://schemas.openxmlformats.org/officeDocument/2006/relationships/hyperlink" Target="mailto:suzie.southgate@hants.gov.uk" TargetMode="External" /><Relationship Id="rId33" Type="http://schemas.openxmlformats.org/officeDocument/2006/relationships/hyperlink" Target="mailto:suzie.southgate@hants.gov.uk" TargetMode="External" /><Relationship Id="rId34" Type="http://schemas.openxmlformats.org/officeDocument/2006/relationships/hyperlink" Target="mailto:suzie.southgate@hants.gov.uk" TargetMode="External" /><Relationship Id="rId35" Type="http://schemas.openxmlformats.org/officeDocument/2006/relationships/hyperlink" Target="mailto:suzie.southgate@hants.gov.uk" TargetMode="External" /><Relationship Id="rId36" Type="http://schemas.openxmlformats.org/officeDocument/2006/relationships/hyperlink" Target="mailto:suzie.southgate@hants.gov.uk" TargetMode="External" /><Relationship Id="rId37" Type="http://schemas.openxmlformats.org/officeDocument/2006/relationships/hyperlink" Target="mailto:John.Mennear@hartlepool.gov.uk" TargetMode="External" /><Relationship Id="rId38" Type="http://schemas.openxmlformats.org/officeDocument/2006/relationships/hyperlink" Target="mailto:cpreston@herefordshire.gov.uk" TargetMode="External" /><Relationship Id="rId39" Type="http://schemas.openxmlformats.org/officeDocument/2006/relationships/hyperlink" Target="mailto:andrew.simmons@hertscc.gov.uk" TargetMode="External" /><Relationship Id="rId40" Type="http://schemas.openxmlformats.org/officeDocument/2006/relationships/hyperlink" Target="mailto:corporatecommunications@hillingdon.gov.uk" TargetMode="External" /><Relationship Id="rId41" Type="http://schemas.openxmlformats.org/officeDocument/2006/relationships/hyperlink" Target="mailto:dhamilton@goodwin-centre.org" TargetMode="External" /><Relationship Id="rId42" Type="http://schemas.openxmlformats.org/officeDocument/2006/relationships/hyperlink" Target="mailto:brycewilby@fiveislands.scilly.sch.uk" TargetMode="External" /><Relationship Id="rId43" Type="http://schemas.openxmlformats.org/officeDocument/2006/relationships/hyperlink" Target="mailto:rachel.egan@islington.gov.uk" TargetMode="External" /><Relationship Id="rId44" Type="http://schemas.openxmlformats.org/officeDocument/2006/relationships/hyperlink" Target="mailto:nadine.miller@kent.gov.uk" TargetMode="External" /><Relationship Id="rId45" Type="http://schemas.openxmlformats.org/officeDocument/2006/relationships/hyperlink" Target="mailto:nadine.miller@kent.gov.uk" TargetMode="External" /><Relationship Id="rId46" Type="http://schemas.openxmlformats.org/officeDocument/2006/relationships/hyperlink" Target="mailto:nadine.miller@kent.gov.uk" TargetMode="External" /><Relationship Id="rId47" Type="http://schemas.openxmlformats.org/officeDocument/2006/relationships/hyperlink" Target="mailto:nadine.miller@kent.gov.uk" TargetMode="External" /><Relationship Id="rId48" Type="http://schemas.openxmlformats.org/officeDocument/2006/relationships/hyperlink" Target="mailto:anne.redparth@rbk.kingston.gov.uk" TargetMode="External" /><Relationship Id="rId49" Type="http://schemas.openxmlformats.org/officeDocument/2006/relationships/hyperlink" Target="mailto:Michael.Yarwood@kirklees.gov.uk" TargetMode="External" /><Relationship Id="rId50" Type="http://schemas.openxmlformats.org/officeDocument/2006/relationships/hyperlink" Target="mailto:sandra.issar@knowsley.gov.uk" TargetMode="External" /><Relationship Id="rId51" Type="http://schemas.openxmlformats.org/officeDocument/2006/relationships/hyperlink" Target="mailto:L.King@coinstreet.org" TargetMode="External" /><Relationship Id="rId52" Type="http://schemas.openxmlformats.org/officeDocument/2006/relationships/hyperlink" Target="mailto:mcoleman2@lambeth.gov.uk" TargetMode="External" /><Relationship Id="rId53" Type="http://schemas.openxmlformats.org/officeDocument/2006/relationships/hyperlink" Target="mailto:angela.rawson@lancashire.gov.uk" TargetMode="External" /><Relationship Id="rId54" Type="http://schemas.openxmlformats.org/officeDocument/2006/relationships/hyperlink" Target="mailto:clive.thomasson@pendle.gov.uk" TargetMode="External" /><Relationship Id="rId55" Type="http://schemas.openxmlformats.org/officeDocument/2006/relationships/hyperlink" Target="mailto:alan.bolton@dyca.org.uk" TargetMode="External" /><Relationship Id="rId56" Type="http://schemas.openxmlformats.org/officeDocument/2006/relationships/hyperlink" Target="mailto:pressdesk@leicester.gov.uk" TargetMode="External" /><Relationship Id="rId57" Type="http://schemas.openxmlformats.org/officeDocument/2006/relationships/hyperlink" Target="mailto:pressdesk@leicester.gov.uk" TargetMode="External" /><Relationship Id="rId58" Type="http://schemas.openxmlformats.org/officeDocument/2006/relationships/hyperlink" Target="mailto:natasha.reid@lewisham.gov.uk" TargetMode="External" /><Relationship Id="rId59" Type="http://schemas.openxmlformats.org/officeDocument/2006/relationships/hyperlink" Target="mailto:john.giblin@lincolnshire.gov.uk" TargetMode="External" /><Relationship Id="rId60" Type="http://schemas.openxmlformats.org/officeDocument/2006/relationships/hyperlink" Target="mailto:paul.johnston@liverpool.gov.uk" TargetMode="External" /><Relationship Id="rId61" Type="http://schemas.openxmlformats.org/officeDocument/2006/relationships/hyperlink" Target="mailto:Maddy.Ryle@family-action.org.uk" TargetMode="External" /><Relationship Id="rId62" Type="http://schemas.openxmlformats.org/officeDocument/2006/relationships/hyperlink" Target="mailto:jon.deacon@adidas.com" TargetMode="External" /><Relationship Id="rId63" Type="http://schemas.openxmlformats.org/officeDocument/2006/relationships/hyperlink" Target="mailto:neil.cox@homegroup.org.uk" TargetMode="External" /><Relationship Id="rId64" Type="http://schemas.openxmlformats.org/officeDocument/2006/relationships/hyperlink" Target="mailto:rachel.jackson@costesseypc.org" TargetMode="External" /><Relationship Id="rId65" Type="http://schemas.openxmlformats.org/officeDocument/2006/relationships/hyperlink" Target="mailto:office@northwalshamhigh.norfolk.sch.uk" TargetMode="External" /><Relationship Id="rId66" Type="http://schemas.openxmlformats.org/officeDocument/2006/relationships/hyperlink" Target="mailto:sarah.Williamson@northlincs.gov.uk" TargetMode="External" /><Relationship Id="rId67" Type="http://schemas.openxmlformats.org/officeDocument/2006/relationships/hyperlink" Target="mailto:nadine.hilliard@nottinghamcity.gov.uk" TargetMode="External" /><Relationship Id="rId68" Type="http://schemas.openxmlformats.org/officeDocument/2006/relationships/hyperlink" Target="mailto:nadine.hilliard@nottinghamcity.gov.uk" TargetMode="External" /><Relationship Id="rId69" Type="http://schemas.openxmlformats.org/officeDocument/2006/relationships/hyperlink" Target="mailto:nadine.hilliard@nottinghamcity.gov.uk" TargetMode="External" /><Relationship Id="rId70" Type="http://schemas.openxmlformats.org/officeDocument/2006/relationships/hyperlink" Target="mailto:abbey.jakeman@nottscc.gov.uk." TargetMode="External" /><Relationship Id="rId71" Type="http://schemas.openxmlformats.org/officeDocument/2006/relationships/hyperlink" Target="mailto:g.potts@ourladyshigh.oldham.sch.uk" TargetMode="External" /><Relationship Id="rId72" Type="http://schemas.openxmlformats.org/officeDocument/2006/relationships/hyperlink" Target="mailto:steve.slater@oldham.gov.uk" TargetMode="External" /><Relationship Id="rId73" Type="http://schemas.openxmlformats.org/officeDocument/2006/relationships/hyperlink" Target="mailto:marcus.mabberley@oxfordshire.gov.uk" TargetMode="External" /><Relationship Id="rId74" Type="http://schemas.openxmlformats.org/officeDocument/2006/relationships/hyperlink" Target="mailto:marcus.mabberley@oxfordshire.gov.uk" TargetMode="External" /><Relationship Id="rId75" Type="http://schemas.openxmlformats.org/officeDocument/2006/relationships/hyperlink" Target="mailto:marcus.mabberley@oxfordshire.gov.uk" TargetMode="External" /><Relationship Id="rId76" Type="http://schemas.openxmlformats.org/officeDocument/2006/relationships/hyperlink" Target="mailto:mark.evans@reading.gov.uk" TargetMode="External" /><Relationship Id="rId77" Type="http://schemas.openxmlformats.org/officeDocument/2006/relationships/hyperlink" Target="mailto:kevin.rowland@richmond.gov.uk" TargetMode="External" /><Relationship Id="rId78" Type="http://schemas.openxmlformats.org/officeDocument/2006/relationships/hyperlink" Target="mailto:alan.marshall@sheffield.gov.uk" TargetMode="External" /><Relationship Id="rId79" Type="http://schemas.openxmlformats.org/officeDocument/2006/relationships/hyperlink" Target="mailto:martin.stephens@shropshire.gov.uk" TargetMode="External" /><Relationship Id="rId80" Type="http://schemas.openxmlformats.org/officeDocument/2006/relationships/hyperlink" Target="mailto:ryan.skeets@southglos.gov.uk" TargetMode="External" /><Relationship Id="rId81" Type="http://schemas.openxmlformats.org/officeDocument/2006/relationships/hyperlink" Target="mailto:mike.conlon@southtyneside.gov.uk" TargetMode="External" /><Relationship Id="rId82" Type="http://schemas.openxmlformats.org/officeDocument/2006/relationships/hyperlink" Target="mailto:gillmanton@southend.gov.uk" TargetMode="External" /><Relationship Id="rId83" Type="http://schemas.openxmlformats.org/officeDocument/2006/relationships/hyperlink" Target="mailto:maria.chapman@educ.suffolkcc.gov.uk" TargetMode="External" /><Relationship Id="rId84" Type="http://schemas.openxmlformats.org/officeDocument/2006/relationships/hyperlink" Target="mailto:maria.chapman@educ.suffolkcc.gov.uk" TargetMode="External" /><Relationship Id="rId85" Type="http://schemas.openxmlformats.org/officeDocument/2006/relationships/hyperlink" Target="mailto:lorraine.thomas@sutton.gov.uk" TargetMode="External" /><Relationship Id="rId86" Type="http://schemas.openxmlformats.org/officeDocument/2006/relationships/hyperlink" Target="mailto:swald@swindon.gov.uk" TargetMode="External" /><Relationship Id="rId87" Type="http://schemas.openxmlformats.org/officeDocument/2006/relationships/hyperlink" Target="mailto:russell.griffin@telford.gov.uk" TargetMode="External" /><Relationship Id="rId88" Type="http://schemas.openxmlformats.org/officeDocument/2006/relationships/hyperlink" Target="mailto:Morpethsmt@aol.com" TargetMode="External" /><Relationship Id="rId89" Type="http://schemas.openxmlformats.org/officeDocument/2006/relationships/hyperlink" Target="mailto:pwalsh@wakefield.gov.uk" TargetMode="External" /><Relationship Id="rId90" Type="http://schemas.openxmlformats.org/officeDocument/2006/relationships/hyperlink" Target="mailto:sadler@westminster.gov.uk" TargetMode="External" /><Relationship Id="rId91" Type="http://schemas.openxmlformats.org/officeDocument/2006/relationships/hyperlink" Target="mailto:cpickles@westminster.gov.uk" TargetMode="External" /><Relationship Id="rId92" Type="http://schemas.openxmlformats.org/officeDocument/2006/relationships/hyperlink" Target="mailto:davidarmstrong@wirral.gov.uk" TargetMode="External" /><Relationship Id="rId93" Type="http://schemas.openxmlformats.org/officeDocument/2006/relationships/hyperlink" Target="mailto:julia.corrigan@wolverhampton.gov.uk" TargetMode="External" /><Relationship Id="rId94" Type="http://schemas.openxmlformats.org/officeDocument/2006/relationships/hyperlink" Target="mailto:gtaylorsmith@worcestershire.gov.uk" TargetMode="External" /><Relationship Id="rId95" Type="http://schemas.openxmlformats.org/officeDocument/2006/relationships/hyperlink" Target="mailto:eoin.rush@york.gov.uk" TargetMode="External" /><Relationship Id="rId96" Type="http://schemas.openxmlformats.org/officeDocument/2006/relationships/hyperlink" Target="mailto:katherine.riviere@sutton.gov.uk" TargetMode="External" /><Relationship Id="rId97" Type="http://schemas.openxmlformats.org/officeDocument/2006/relationships/hyperlink" Target="mailto:james.dougan@brighton-hove.gov.uk" TargetMode="External" /><Relationship Id="rId98" Type="http://schemas.openxmlformats.org/officeDocument/2006/relationships/hyperlink" Target="mailto:shahid.naqvi@birmingham.gov.uk" TargetMode="External" /><Relationship Id="rId99" Type="http://schemas.openxmlformats.org/officeDocument/2006/relationships/hyperlink" Target="mailto:jade.asije@barnet.gov.uk" TargetMode="External" /><Relationship Id="rId100" Type="http://schemas.openxmlformats.org/officeDocument/2006/relationships/hyperlink" Target="mailto:veronica.swinburne@bolton.nhs.uk" TargetMode="External" /><Relationship Id="rId101" Type="http://schemas.openxmlformats.org/officeDocument/2006/relationships/hyperlink" Target="mailto:michelle.boustead@bolton.gov.uk;" TargetMode="External" /><Relationship Id="rId102" Type="http://schemas.openxmlformats.org/officeDocument/2006/relationships/hyperlink" Target="mailto:jenny.williams@luton.gov.uk" TargetMode="External" /><Relationship Id="rId103" Type="http://schemas.openxmlformats.org/officeDocument/2006/relationships/hyperlink" Target="mailto:Hazel.Minns@lbbd.gov.uk" TargetMode="External" /><Relationship Id="rId10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4"/>
  <sheetViews>
    <sheetView tabSelected="1" zoomScalePageLayoutView="0" workbookViewId="0" topLeftCell="A1">
      <selection activeCell="A2" sqref="A2:IV2"/>
    </sheetView>
  </sheetViews>
  <sheetFormatPr defaultColWidth="9.140625" defaultRowHeight="12.75"/>
  <cols>
    <col min="1" max="1" width="12.140625" style="9" customWidth="1"/>
    <col min="2" max="2" width="6.57421875" style="9" customWidth="1"/>
    <col min="3" max="3" width="6.57421875" style="9" hidden="1" customWidth="1"/>
    <col min="4" max="4" width="10.57421875" style="9" customWidth="1"/>
    <col min="5" max="5" width="20.7109375" style="9" hidden="1" customWidth="1"/>
    <col min="6" max="6" width="16.00390625" style="9" customWidth="1"/>
    <col min="7" max="7" width="12.28125" style="9" customWidth="1"/>
    <col min="8" max="8" width="18.8515625" style="9" customWidth="1"/>
    <col min="9" max="9" width="40.7109375" style="9" customWidth="1"/>
    <col min="10" max="10" width="25.421875" style="11" customWidth="1"/>
    <col min="11" max="11" width="18.57421875" style="9" hidden="1" customWidth="1"/>
    <col min="12" max="13" width="18.57421875" style="29" customWidth="1"/>
    <col min="14" max="16384" width="9.140625" style="24" customWidth="1"/>
  </cols>
  <sheetData>
    <row r="1" spans="1:13" s="23" customFormat="1" ht="32.25" customHeight="1">
      <c r="A1" s="2" t="s">
        <v>571</v>
      </c>
      <c r="B1" s="2" t="s">
        <v>569</v>
      </c>
      <c r="C1" s="2"/>
      <c r="D1" s="2" t="s">
        <v>570</v>
      </c>
      <c r="E1" s="2" t="s">
        <v>465</v>
      </c>
      <c r="F1" s="2" t="s">
        <v>464</v>
      </c>
      <c r="G1" s="2" t="s">
        <v>463</v>
      </c>
      <c r="H1" s="2" t="s">
        <v>462</v>
      </c>
      <c r="I1" s="2" t="s">
        <v>466</v>
      </c>
      <c r="J1" s="1" t="s">
        <v>6</v>
      </c>
      <c r="K1" s="2" t="s">
        <v>717</v>
      </c>
      <c r="L1" s="26"/>
      <c r="M1" s="27"/>
    </row>
    <row r="2" spans="1:13" s="32" customFormat="1" ht="67.5">
      <c r="A2" s="1" t="s">
        <v>62</v>
      </c>
      <c r="B2" s="4">
        <v>3</v>
      </c>
      <c r="C2" s="4" t="s">
        <v>497</v>
      </c>
      <c r="D2" s="1" t="s">
        <v>55</v>
      </c>
      <c r="E2" s="1" t="s">
        <v>56</v>
      </c>
      <c r="F2" s="1" t="s">
        <v>57</v>
      </c>
      <c r="G2" s="5">
        <v>1735000</v>
      </c>
      <c r="H2" s="5" t="s">
        <v>550</v>
      </c>
      <c r="I2" s="5" t="s">
        <v>88</v>
      </c>
      <c r="J2" s="1" t="s">
        <v>478</v>
      </c>
      <c r="K2" s="31" t="s">
        <v>191</v>
      </c>
      <c r="L2" s="28"/>
      <c r="M2" s="29"/>
    </row>
    <row r="3" spans="1:12" ht="101.25">
      <c r="A3" s="1" t="s">
        <v>344</v>
      </c>
      <c r="B3" s="4">
        <v>4</v>
      </c>
      <c r="C3" s="4" t="s">
        <v>497</v>
      </c>
      <c r="D3" s="1" t="s">
        <v>305</v>
      </c>
      <c r="E3" s="1" t="s">
        <v>308</v>
      </c>
      <c r="F3" s="1" t="s">
        <v>309</v>
      </c>
      <c r="G3" s="5">
        <v>5594194</v>
      </c>
      <c r="H3" s="5" t="s">
        <v>542</v>
      </c>
      <c r="I3" s="5" t="s">
        <v>541</v>
      </c>
      <c r="J3" s="1" t="s">
        <v>696</v>
      </c>
      <c r="K3" s="20" t="s">
        <v>228</v>
      </c>
      <c r="L3" s="28"/>
    </row>
    <row r="4" spans="1:12" ht="101.25">
      <c r="A4" s="1" t="s">
        <v>280</v>
      </c>
      <c r="B4" s="4">
        <v>5</v>
      </c>
      <c r="C4" s="4" t="s">
        <v>497</v>
      </c>
      <c r="D4" s="1" t="s">
        <v>264</v>
      </c>
      <c r="E4" s="1" t="s">
        <v>265</v>
      </c>
      <c r="F4" s="1" t="s">
        <v>266</v>
      </c>
      <c r="G4" s="5">
        <v>4724970</v>
      </c>
      <c r="H4" s="5" t="s">
        <v>515</v>
      </c>
      <c r="I4" s="5" t="s">
        <v>723</v>
      </c>
      <c r="J4" s="1" t="s">
        <v>474</v>
      </c>
      <c r="K4" s="20" t="s">
        <v>394</v>
      </c>
      <c r="L4" s="28"/>
    </row>
    <row r="5" spans="1:12" ht="123.75">
      <c r="A5" s="1" t="s">
        <v>298</v>
      </c>
      <c r="B5" s="4">
        <v>8</v>
      </c>
      <c r="C5" s="4" t="s">
        <v>497</v>
      </c>
      <c r="D5" s="1" t="s">
        <v>414</v>
      </c>
      <c r="E5" s="1" t="s">
        <v>353</v>
      </c>
      <c r="F5" s="1" t="s">
        <v>354</v>
      </c>
      <c r="G5" s="5">
        <v>2000000</v>
      </c>
      <c r="H5" s="5" t="s">
        <v>451</v>
      </c>
      <c r="I5" s="5" t="s">
        <v>452</v>
      </c>
      <c r="J5" s="1" t="s">
        <v>673</v>
      </c>
      <c r="K5" s="20" t="s">
        <v>386</v>
      </c>
      <c r="L5" s="28"/>
    </row>
    <row r="6" spans="1:12" ht="135">
      <c r="A6" s="1" t="s">
        <v>594</v>
      </c>
      <c r="B6" s="4">
        <v>16</v>
      </c>
      <c r="C6" s="4" t="s">
        <v>497</v>
      </c>
      <c r="D6" s="1" t="s">
        <v>67</v>
      </c>
      <c r="E6" s="1" t="s">
        <v>70</v>
      </c>
      <c r="F6" s="1" t="s">
        <v>71</v>
      </c>
      <c r="G6" s="5">
        <v>2645000</v>
      </c>
      <c r="H6" s="5" t="s">
        <v>555</v>
      </c>
      <c r="I6" s="5" t="s">
        <v>724</v>
      </c>
      <c r="J6" s="1" t="s">
        <v>487</v>
      </c>
      <c r="K6" s="20"/>
      <c r="L6" s="28"/>
    </row>
    <row r="7" spans="1:12" ht="112.5">
      <c r="A7" s="1" t="s">
        <v>62</v>
      </c>
      <c r="B7" s="4">
        <v>19</v>
      </c>
      <c r="C7" s="4" t="s">
        <v>497</v>
      </c>
      <c r="D7" s="1" t="s">
        <v>574</v>
      </c>
      <c r="E7" s="1" t="s">
        <v>577</v>
      </c>
      <c r="F7" s="1" t="s">
        <v>578</v>
      </c>
      <c r="G7" s="5">
        <v>253000</v>
      </c>
      <c r="H7" s="5" t="s">
        <v>1</v>
      </c>
      <c r="I7" s="5" t="s">
        <v>82</v>
      </c>
      <c r="J7" s="1" t="s">
        <v>21</v>
      </c>
      <c r="K7" s="20" t="s">
        <v>199</v>
      </c>
      <c r="L7" s="28"/>
    </row>
    <row r="8" spans="1:13" s="32" customFormat="1" ht="90">
      <c r="A8" s="1" t="s">
        <v>62</v>
      </c>
      <c r="B8" s="4">
        <v>20</v>
      </c>
      <c r="C8" s="4" t="s">
        <v>497</v>
      </c>
      <c r="D8" s="1" t="s">
        <v>574</v>
      </c>
      <c r="E8" s="1" t="s">
        <v>575</v>
      </c>
      <c r="F8" s="1" t="s">
        <v>576</v>
      </c>
      <c r="G8" s="5">
        <v>75000</v>
      </c>
      <c r="H8" s="30" t="s">
        <v>0</v>
      </c>
      <c r="I8" s="5" t="s">
        <v>83</v>
      </c>
      <c r="J8" s="1" t="s">
        <v>21</v>
      </c>
      <c r="K8" s="31" t="s">
        <v>198</v>
      </c>
      <c r="L8" s="28"/>
      <c r="M8" s="29"/>
    </row>
    <row r="9" spans="1:12" ht="67.5">
      <c r="A9" s="1" t="s">
        <v>280</v>
      </c>
      <c r="B9" s="4">
        <v>22</v>
      </c>
      <c r="C9" s="4" t="s">
        <v>497</v>
      </c>
      <c r="D9" s="1" t="s">
        <v>258</v>
      </c>
      <c r="E9" s="1" t="s">
        <v>259</v>
      </c>
      <c r="F9" s="1" t="s">
        <v>260</v>
      </c>
      <c r="G9" s="5">
        <v>50000</v>
      </c>
      <c r="H9" s="5" t="s">
        <v>527</v>
      </c>
      <c r="I9" s="5" t="s">
        <v>442</v>
      </c>
      <c r="J9" s="1" t="s">
        <v>366</v>
      </c>
      <c r="K9" s="20" t="s">
        <v>396</v>
      </c>
      <c r="L9" s="28"/>
    </row>
    <row r="10" spans="1:12" ht="101.25">
      <c r="A10" s="1" t="s">
        <v>629</v>
      </c>
      <c r="B10" s="4">
        <v>25</v>
      </c>
      <c r="C10" s="4" t="s">
        <v>497</v>
      </c>
      <c r="D10" s="1" t="s">
        <v>618</v>
      </c>
      <c r="E10" s="1" t="s">
        <v>621</v>
      </c>
      <c r="F10" s="1" t="s">
        <v>622</v>
      </c>
      <c r="G10" s="5">
        <v>3000000</v>
      </c>
      <c r="H10" s="5" t="s">
        <v>19</v>
      </c>
      <c r="I10" s="5" t="s">
        <v>94</v>
      </c>
      <c r="J10" s="1" t="s">
        <v>680</v>
      </c>
      <c r="K10" s="20" t="s">
        <v>213</v>
      </c>
      <c r="L10" s="28"/>
    </row>
    <row r="11" spans="1:12" ht="146.25">
      <c r="A11" s="1" t="s">
        <v>629</v>
      </c>
      <c r="B11" s="4">
        <v>26</v>
      </c>
      <c r="C11" s="4" t="s">
        <v>497</v>
      </c>
      <c r="D11" s="1" t="s">
        <v>618</v>
      </c>
      <c r="E11" s="1" t="s">
        <v>623</v>
      </c>
      <c r="F11" s="1" t="s">
        <v>624</v>
      </c>
      <c r="G11" s="5">
        <v>800000</v>
      </c>
      <c r="H11" s="5" t="s">
        <v>14</v>
      </c>
      <c r="I11" s="5" t="s">
        <v>521</v>
      </c>
      <c r="J11" s="1" t="s">
        <v>680</v>
      </c>
      <c r="K11" s="20" t="s">
        <v>212</v>
      </c>
      <c r="L11" s="28"/>
    </row>
    <row r="12" spans="1:12" ht="180">
      <c r="A12" s="1" t="s">
        <v>629</v>
      </c>
      <c r="B12" s="4">
        <v>29</v>
      </c>
      <c r="C12" s="4" t="s">
        <v>497</v>
      </c>
      <c r="D12" s="1" t="s">
        <v>604</v>
      </c>
      <c r="E12" s="1" t="s">
        <v>611</v>
      </c>
      <c r="F12" s="1" t="s">
        <v>612</v>
      </c>
      <c r="G12" s="5">
        <v>5896500</v>
      </c>
      <c r="H12" s="8" t="s">
        <v>568</v>
      </c>
      <c r="I12" s="5" t="s">
        <v>80</v>
      </c>
      <c r="J12" s="1" t="s">
        <v>365</v>
      </c>
      <c r="K12" s="20" t="s">
        <v>218</v>
      </c>
      <c r="L12" s="28"/>
    </row>
    <row r="13" spans="1:12" ht="67.5">
      <c r="A13" s="1" t="s">
        <v>594</v>
      </c>
      <c r="B13" s="4">
        <v>30</v>
      </c>
      <c r="C13" s="4" t="s">
        <v>497</v>
      </c>
      <c r="D13" s="1" t="s">
        <v>77</v>
      </c>
      <c r="E13" s="1" t="s">
        <v>78</v>
      </c>
      <c r="F13" s="1" t="s">
        <v>79</v>
      </c>
      <c r="G13" s="5">
        <v>2997271</v>
      </c>
      <c r="H13" s="5" t="s">
        <v>558</v>
      </c>
      <c r="I13" s="5" t="s">
        <v>585</v>
      </c>
      <c r="J13" s="1" t="s">
        <v>686</v>
      </c>
      <c r="K13" s="20" t="s">
        <v>408</v>
      </c>
      <c r="L13" s="28"/>
    </row>
    <row r="14" spans="1:12" ht="123.75">
      <c r="A14" s="1" t="s">
        <v>298</v>
      </c>
      <c r="B14" s="4">
        <v>31</v>
      </c>
      <c r="C14" s="4" t="s">
        <v>497</v>
      </c>
      <c r="D14" s="1" t="s">
        <v>419</v>
      </c>
      <c r="E14" s="1" t="s">
        <v>283</v>
      </c>
      <c r="F14" s="1" t="s">
        <v>284</v>
      </c>
      <c r="G14" s="5">
        <v>5500000</v>
      </c>
      <c r="H14" s="5" t="s">
        <v>519</v>
      </c>
      <c r="I14" s="5" t="s">
        <v>518</v>
      </c>
      <c r="J14" s="1" t="s">
        <v>688</v>
      </c>
      <c r="K14" s="20" t="s">
        <v>379</v>
      </c>
      <c r="L14" s="28"/>
    </row>
    <row r="15" spans="1:12" ht="157.5">
      <c r="A15" s="1" t="s">
        <v>62</v>
      </c>
      <c r="B15" s="4">
        <v>36</v>
      </c>
      <c r="C15" s="4" t="s">
        <v>497</v>
      </c>
      <c r="D15" s="1" t="s">
        <v>429</v>
      </c>
      <c r="E15" s="1" t="s">
        <v>61</v>
      </c>
      <c r="F15" s="1" t="s">
        <v>669</v>
      </c>
      <c r="G15" s="5">
        <v>877500</v>
      </c>
      <c r="H15" s="5" t="s">
        <v>551</v>
      </c>
      <c r="I15" s="5" t="s">
        <v>87</v>
      </c>
      <c r="J15" s="1" t="s">
        <v>479</v>
      </c>
      <c r="K15" s="20" t="s">
        <v>189</v>
      </c>
      <c r="L15" s="28"/>
    </row>
    <row r="16" spans="1:12" ht="90">
      <c r="A16" s="1" t="s">
        <v>345</v>
      </c>
      <c r="B16" s="4">
        <v>38</v>
      </c>
      <c r="C16" s="4" t="s">
        <v>497</v>
      </c>
      <c r="D16" s="1" t="s">
        <v>336</v>
      </c>
      <c r="E16" s="1" t="s">
        <v>337</v>
      </c>
      <c r="F16" s="1" t="s">
        <v>338</v>
      </c>
      <c r="G16" s="5">
        <v>396456</v>
      </c>
      <c r="H16" s="5" t="s">
        <v>43</v>
      </c>
      <c r="I16" s="5" t="s">
        <v>725</v>
      </c>
      <c r="J16" s="1" t="s">
        <v>692</v>
      </c>
      <c r="K16" s="20" t="s">
        <v>233</v>
      </c>
      <c r="L16" s="28"/>
    </row>
    <row r="17" spans="1:12" ht="45">
      <c r="A17" s="1" t="s">
        <v>647</v>
      </c>
      <c r="B17" s="4">
        <v>39</v>
      </c>
      <c r="C17" s="4" t="s">
        <v>497</v>
      </c>
      <c r="D17" s="1" t="s">
        <v>637</v>
      </c>
      <c r="E17" s="1" t="s">
        <v>638</v>
      </c>
      <c r="F17" s="1" t="s">
        <v>639</v>
      </c>
      <c r="G17" s="5">
        <v>470000</v>
      </c>
      <c r="H17" s="5" t="s">
        <v>89</v>
      </c>
      <c r="I17" s="5" t="s">
        <v>38</v>
      </c>
      <c r="J17" s="1" t="s">
        <v>481</v>
      </c>
      <c r="K17" s="20" t="s">
        <v>203</v>
      </c>
      <c r="L17" s="28"/>
    </row>
    <row r="18" spans="1:12" ht="157.5">
      <c r="A18" s="1" t="s">
        <v>280</v>
      </c>
      <c r="B18" s="4">
        <v>41</v>
      </c>
      <c r="C18" s="4" t="s">
        <v>497</v>
      </c>
      <c r="D18" s="1" t="s">
        <v>254</v>
      </c>
      <c r="E18" s="1" t="s">
        <v>257</v>
      </c>
      <c r="F18" s="1" t="s">
        <v>671</v>
      </c>
      <c r="G18" s="5">
        <v>182500</v>
      </c>
      <c r="H18" s="5" t="s">
        <v>511</v>
      </c>
      <c r="I18" s="5" t="s">
        <v>726</v>
      </c>
      <c r="J18" s="1" t="s">
        <v>360</v>
      </c>
      <c r="K18" s="20" t="s">
        <v>398</v>
      </c>
      <c r="L18" s="28"/>
    </row>
    <row r="19" spans="1:12" ht="90">
      <c r="A19" s="1" t="s">
        <v>594</v>
      </c>
      <c r="B19" s="4">
        <v>52</v>
      </c>
      <c r="C19" s="4" t="s">
        <v>497</v>
      </c>
      <c r="D19" s="1" t="s">
        <v>592</v>
      </c>
      <c r="E19" s="1" t="s">
        <v>593</v>
      </c>
      <c r="F19" s="1" t="s">
        <v>666</v>
      </c>
      <c r="G19" s="5">
        <v>2680000</v>
      </c>
      <c r="H19" s="5" t="s">
        <v>564</v>
      </c>
      <c r="I19" s="5" t="s">
        <v>96</v>
      </c>
      <c r="J19" s="1" t="s">
        <v>483</v>
      </c>
      <c r="K19" s="2" t="s">
        <v>206</v>
      </c>
      <c r="L19" s="28"/>
    </row>
    <row r="20" spans="1:12" ht="56.25">
      <c r="A20" s="1" t="s">
        <v>280</v>
      </c>
      <c r="B20" s="4">
        <v>54</v>
      </c>
      <c r="C20" s="4" t="s">
        <v>497</v>
      </c>
      <c r="D20" s="1" t="s">
        <v>267</v>
      </c>
      <c r="E20" s="1" t="s">
        <v>268</v>
      </c>
      <c r="F20" s="1" t="s">
        <v>269</v>
      </c>
      <c r="G20" s="5">
        <v>95611</v>
      </c>
      <c r="H20" s="5" t="s">
        <v>443</v>
      </c>
      <c r="I20" s="2" t="s">
        <v>444</v>
      </c>
      <c r="J20" s="1" t="s">
        <v>657</v>
      </c>
      <c r="K20" s="20" t="s">
        <v>393</v>
      </c>
      <c r="L20" s="28"/>
    </row>
    <row r="21" spans="1:12" ht="67.5">
      <c r="A21" s="1" t="s">
        <v>298</v>
      </c>
      <c r="B21" s="4">
        <v>55</v>
      </c>
      <c r="C21" s="4" t="s">
        <v>497</v>
      </c>
      <c r="D21" s="1" t="s">
        <v>417</v>
      </c>
      <c r="E21" s="1" t="s">
        <v>458</v>
      </c>
      <c r="F21" s="1" t="s">
        <v>459</v>
      </c>
      <c r="G21" s="5">
        <v>250000</v>
      </c>
      <c r="H21" s="5" t="s">
        <v>457</v>
      </c>
      <c r="I21" s="5" t="s">
        <v>456</v>
      </c>
      <c r="J21" s="1" t="s">
        <v>473</v>
      </c>
      <c r="K21" s="20" t="s">
        <v>382</v>
      </c>
      <c r="L21" s="28"/>
    </row>
    <row r="22" spans="1:12" ht="168.75">
      <c r="A22" s="1" t="s">
        <v>629</v>
      </c>
      <c r="B22" s="4">
        <v>57</v>
      </c>
      <c r="C22" s="4" t="s">
        <v>497</v>
      </c>
      <c r="D22" s="1" t="s">
        <v>595</v>
      </c>
      <c r="E22" s="1" t="s">
        <v>596</v>
      </c>
      <c r="F22" s="1" t="s">
        <v>597</v>
      </c>
      <c r="G22" s="5">
        <v>5370000</v>
      </c>
      <c r="H22" s="5" t="s">
        <v>565</v>
      </c>
      <c r="I22" s="5" t="s">
        <v>529</v>
      </c>
      <c r="J22" s="1" t="s">
        <v>490</v>
      </c>
      <c r="K22" s="20" t="s">
        <v>221</v>
      </c>
      <c r="L22" s="28"/>
    </row>
    <row r="23" spans="1:12" ht="67.5">
      <c r="A23" s="1" t="s">
        <v>594</v>
      </c>
      <c r="B23" s="4">
        <v>58</v>
      </c>
      <c r="C23" s="4" t="s">
        <v>497</v>
      </c>
      <c r="D23" s="1" t="s">
        <v>67</v>
      </c>
      <c r="E23" s="1" t="s">
        <v>68</v>
      </c>
      <c r="F23" s="1" t="s">
        <v>69</v>
      </c>
      <c r="G23" s="5">
        <v>490680</v>
      </c>
      <c r="H23" s="5" t="s">
        <v>554</v>
      </c>
      <c r="I23" s="5" t="s">
        <v>86</v>
      </c>
      <c r="J23" s="1" t="s">
        <v>486</v>
      </c>
      <c r="K23" s="20"/>
      <c r="L23" s="28"/>
    </row>
    <row r="24" spans="1:12" ht="90">
      <c r="A24" s="1" t="s">
        <v>280</v>
      </c>
      <c r="B24" s="4">
        <v>59</v>
      </c>
      <c r="C24" s="4" t="s">
        <v>497</v>
      </c>
      <c r="D24" s="1" t="s">
        <v>261</v>
      </c>
      <c r="E24" s="1" t="s">
        <v>262</v>
      </c>
      <c r="F24" s="1" t="s">
        <v>263</v>
      </c>
      <c r="G24" s="5">
        <v>2200000</v>
      </c>
      <c r="H24" s="5" t="s">
        <v>540</v>
      </c>
      <c r="I24" s="5" t="s">
        <v>539</v>
      </c>
      <c r="J24" s="1" t="s">
        <v>507</v>
      </c>
      <c r="K24" s="20" t="s">
        <v>395</v>
      </c>
      <c r="L24" s="28"/>
    </row>
    <row r="25" spans="1:12" ht="135">
      <c r="A25" s="1" t="s">
        <v>345</v>
      </c>
      <c r="B25" s="4">
        <v>60</v>
      </c>
      <c r="C25" s="4" t="s">
        <v>497</v>
      </c>
      <c r="D25" s="1" t="s">
        <v>327</v>
      </c>
      <c r="E25" s="1" t="s">
        <v>328</v>
      </c>
      <c r="F25" s="1" t="s">
        <v>329</v>
      </c>
      <c r="G25" s="5">
        <v>2725000</v>
      </c>
      <c r="H25" s="5" t="s">
        <v>371</v>
      </c>
      <c r="I25" s="5" t="s">
        <v>535</v>
      </c>
      <c r="J25" s="1" t="s">
        <v>430</v>
      </c>
      <c r="K25" s="20" t="s">
        <v>372</v>
      </c>
      <c r="L25" s="28"/>
    </row>
    <row r="26" spans="1:12" ht="146.25">
      <c r="A26" s="1" t="s">
        <v>647</v>
      </c>
      <c r="B26" s="4">
        <v>62</v>
      </c>
      <c r="C26" s="4" t="s">
        <v>497</v>
      </c>
      <c r="D26" s="1" t="s">
        <v>641</v>
      </c>
      <c r="E26" s="1" t="s">
        <v>642</v>
      </c>
      <c r="F26" s="1" t="s">
        <v>643</v>
      </c>
      <c r="G26" s="5">
        <v>7022043</v>
      </c>
      <c r="H26" s="5" t="s">
        <v>33</v>
      </c>
      <c r="I26" s="5" t="s">
        <v>32</v>
      </c>
      <c r="J26" s="1" t="s">
        <v>27</v>
      </c>
      <c r="K26" s="2" t="s">
        <v>201</v>
      </c>
      <c r="L26" s="28"/>
    </row>
    <row r="27" spans="1:12" ht="135">
      <c r="A27" s="1" t="s">
        <v>298</v>
      </c>
      <c r="B27" s="4">
        <v>64</v>
      </c>
      <c r="C27" s="4"/>
      <c r="D27" s="1" t="s">
        <v>421</v>
      </c>
      <c r="E27" s="1" t="s">
        <v>287</v>
      </c>
      <c r="F27" s="1" t="s">
        <v>288</v>
      </c>
      <c r="G27" s="5">
        <v>2251000</v>
      </c>
      <c r="H27" s="5" t="s">
        <v>524</v>
      </c>
      <c r="I27" s="5" t="s">
        <v>727</v>
      </c>
      <c r="J27" s="1" t="s">
        <v>432</v>
      </c>
      <c r="K27" s="20" t="s">
        <v>377</v>
      </c>
      <c r="L27" s="28"/>
    </row>
    <row r="28" spans="1:12" ht="135">
      <c r="A28" s="1" t="s">
        <v>280</v>
      </c>
      <c r="B28" s="4">
        <v>67</v>
      </c>
      <c r="C28" s="4" t="s">
        <v>497</v>
      </c>
      <c r="D28" s="1" t="s">
        <v>254</v>
      </c>
      <c r="E28" s="1" t="s">
        <v>255</v>
      </c>
      <c r="F28" s="1" t="s">
        <v>256</v>
      </c>
      <c r="G28" s="5">
        <v>1973125</v>
      </c>
      <c r="H28" s="2" t="s">
        <v>512</v>
      </c>
      <c r="I28" s="5" t="s">
        <v>513</v>
      </c>
      <c r="J28" s="1" t="s">
        <v>678</v>
      </c>
      <c r="K28" s="20" t="s">
        <v>397</v>
      </c>
      <c r="L28" s="28"/>
    </row>
    <row r="29" spans="1:12" ht="56.25">
      <c r="A29" s="1" t="s">
        <v>280</v>
      </c>
      <c r="B29" s="4">
        <v>68</v>
      </c>
      <c r="C29" s="4" t="s">
        <v>497</v>
      </c>
      <c r="D29" s="1" t="s">
        <v>267</v>
      </c>
      <c r="E29" s="1" t="s">
        <v>270</v>
      </c>
      <c r="F29" s="1" t="s">
        <v>271</v>
      </c>
      <c r="G29" s="5">
        <v>5303900</v>
      </c>
      <c r="H29" s="5" t="s">
        <v>514</v>
      </c>
      <c r="I29" s="5" t="s">
        <v>728</v>
      </c>
      <c r="J29" s="1" t="s">
        <v>472</v>
      </c>
      <c r="K29" s="20" t="s">
        <v>392</v>
      </c>
      <c r="L29" s="28"/>
    </row>
    <row r="30" spans="1:12" ht="101.25">
      <c r="A30" s="1" t="s">
        <v>62</v>
      </c>
      <c r="B30" s="4">
        <v>71</v>
      </c>
      <c r="C30" s="4" t="s">
        <v>497</v>
      </c>
      <c r="D30" s="1" t="s">
        <v>58</v>
      </c>
      <c r="E30" s="1" t="s">
        <v>59</v>
      </c>
      <c r="F30" s="1" t="s">
        <v>60</v>
      </c>
      <c r="G30" s="5">
        <v>1500000</v>
      </c>
      <c r="H30" s="5" t="s">
        <v>549</v>
      </c>
      <c r="I30" s="5" t="s">
        <v>91</v>
      </c>
      <c r="J30" s="1" t="s">
        <v>677</v>
      </c>
      <c r="K30" s="20" t="s">
        <v>190</v>
      </c>
      <c r="L30" s="28"/>
    </row>
    <row r="31" spans="1:12" ht="78.75">
      <c r="A31" s="1" t="s">
        <v>253</v>
      </c>
      <c r="B31" s="4">
        <v>75</v>
      </c>
      <c r="C31" s="4" t="s">
        <v>497</v>
      </c>
      <c r="D31" s="1" t="s">
        <v>240</v>
      </c>
      <c r="E31" s="1" t="s">
        <v>243</v>
      </c>
      <c r="F31" s="1" t="s">
        <v>244</v>
      </c>
      <c r="G31" s="5">
        <v>819950</v>
      </c>
      <c r="H31" s="5" t="s">
        <v>25</v>
      </c>
      <c r="I31" s="5" t="s">
        <v>701</v>
      </c>
      <c r="J31" s="1" t="s">
        <v>370</v>
      </c>
      <c r="K31" s="20" t="s">
        <v>404</v>
      </c>
      <c r="L31" s="28"/>
    </row>
    <row r="32" spans="1:12" ht="78.75">
      <c r="A32" s="1" t="s">
        <v>253</v>
      </c>
      <c r="B32" s="4">
        <v>76</v>
      </c>
      <c r="C32" s="4" t="s">
        <v>497</v>
      </c>
      <c r="D32" s="1" t="s">
        <v>240</v>
      </c>
      <c r="E32" s="1" t="s">
        <v>241</v>
      </c>
      <c r="F32" s="1" t="s">
        <v>242</v>
      </c>
      <c r="G32" s="5">
        <v>4294540</v>
      </c>
      <c r="H32" s="5" t="s">
        <v>502</v>
      </c>
      <c r="I32" s="5" t="s">
        <v>501</v>
      </c>
      <c r="J32" s="1" t="s">
        <v>370</v>
      </c>
      <c r="K32" s="20" t="s">
        <v>402</v>
      </c>
      <c r="L32" s="28"/>
    </row>
    <row r="33" spans="1:12" ht="56.25">
      <c r="A33" s="1" t="s">
        <v>253</v>
      </c>
      <c r="B33" s="4">
        <v>77</v>
      </c>
      <c r="C33" s="4" t="s">
        <v>497</v>
      </c>
      <c r="D33" s="1" t="s">
        <v>240</v>
      </c>
      <c r="E33" s="1" t="s">
        <v>245</v>
      </c>
      <c r="F33" s="1" t="s">
        <v>246</v>
      </c>
      <c r="G33" s="5">
        <v>4000000</v>
      </c>
      <c r="H33" s="5" t="s">
        <v>440</v>
      </c>
      <c r="I33" s="5" t="s">
        <v>439</v>
      </c>
      <c r="J33" s="1" t="s">
        <v>370</v>
      </c>
      <c r="K33" s="20" t="s">
        <v>401</v>
      </c>
      <c r="L33" s="28"/>
    </row>
    <row r="34" spans="1:12" ht="146.25">
      <c r="A34" s="1" t="s">
        <v>594</v>
      </c>
      <c r="B34" s="4">
        <v>83</v>
      </c>
      <c r="C34" s="4" t="s">
        <v>497</v>
      </c>
      <c r="D34" s="1" t="s">
        <v>424</v>
      </c>
      <c r="E34" s="1" t="s">
        <v>590</v>
      </c>
      <c r="F34" s="1" t="s">
        <v>591</v>
      </c>
      <c r="G34" s="5">
        <v>5850000</v>
      </c>
      <c r="H34" s="5" t="s">
        <v>584</v>
      </c>
      <c r="I34" s="5" t="s">
        <v>93</v>
      </c>
      <c r="J34" s="1" t="s">
        <v>685</v>
      </c>
      <c r="K34" s="20" t="s">
        <v>207</v>
      </c>
      <c r="L34" s="28"/>
    </row>
    <row r="35" spans="1:12" ht="112.5">
      <c r="A35" s="1" t="s">
        <v>629</v>
      </c>
      <c r="B35" s="4">
        <v>86</v>
      </c>
      <c r="C35" s="4" t="s">
        <v>497</v>
      </c>
      <c r="D35" s="1" t="s">
        <v>625</v>
      </c>
      <c r="E35" s="1" t="s">
        <v>626</v>
      </c>
      <c r="F35" s="1" t="s">
        <v>627</v>
      </c>
      <c r="G35" s="5">
        <v>705000</v>
      </c>
      <c r="H35" s="5" t="s">
        <v>18</v>
      </c>
      <c r="I35" s="5" t="s">
        <v>17</v>
      </c>
      <c r="J35" s="1" t="s">
        <v>488</v>
      </c>
      <c r="K35" s="20" t="s">
        <v>211</v>
      </c>
      <c r="L35" s="28"/>
    </row>
    <row r="36" spans="1:12" ht="78.75">
      <c r="A36" s="1" t="s">
        <v>253</v>
      </c>
      <c r="B36" s="6">
        <v>94</v>
      </c>
      <c r="C36" s="6"/>
      <c r="D36" s="2" t="s">
        <v>250</v>
      </c>
      <c r="E36" s="2" t="s">
        <v>251</v>
      </c>
      <c r="F36" s="2" t="s">
        <v>252</v>
      </c>
      <c r="G36" s="7">
        <v>390000</v>
      </c>
      <c r="H36" s="7" t="s">
        <v>510</v>
      </c>
      <c r="I36" s="7" t="s">
        <v>438</v>
      </c>
      <c r="J36" s="1" t="s">
        <v>31</v>
      </c>
      <c r="K36" s="20" t="s">
        <v>403</v>
      </c>
      <c r="L36" s="28"/>
    </row>
    <row r="37" spans="1:12" ht="101.25">
      <c r="A37" s="1" t="s">
        <v>345</v>
      </c>
      <c r="B37" s="4">
        <v>98</v>
      </c>
      <c r="C37" s="4" t="s">
        <v>497</v>
      </c>
      <c r="D37" s="1" t="s">
        <v>333</v>
      </c>
      <c r="E37" s="1" t="s">
        <v>334</v>
      </c>
      <c r="F37" s="1" t="s">
        <v>335</v>
      </c>
      <c r="G37" s="5">
        <v>850000</v>
      </c>
      <c r="H37" s="5" t="s">
        <v>534</v>
      </c>
      <c r="I37" s="5" t="s">
        <v>722</v>
      </c>
      <c r="J37" s="1" t="s">
        <v>547</v>
      </c>
      <c r="K37" s="20" t="s">
        <v>232</v>
      </c>
      <c r="L37" s="28"/>
    </row>
    <row r="38" spans="1:12" ht="67.5">
      <c r="A38" s="1" t="s">
        <v>629</v>
      </c>
      <c r="B38" s="4" t="s">
        <v>737</v>
      </c>
      <c r="C38" s="4" t="s">
        <v>497</v>
      </c>
      <c r="D38" s="1" t="s">
        <v>615</v>
      </c>
      <c r="E38" s="1" t="s">
        <v>617</v>
      </c>
      <c r="F38" s="1" t="s">
        <v>738</v>
      </c>
      <c r="G38" s="5">
        <v>9440000</v>
      </c>
      <c r="H38" s="5" t="s">
        <v>740</v>
      </c>
      <c r="I38" s="5" t="s">
        <v>739</v>
      </c>
      <c r="J38" s="1" t="s">
        <v>695</v>
      </c>
      <c r="K38" s="20" t="s">
        <v>215</v>
      </c>
      <c r="L38" s="28"/>
    </row>
    <row r="39" spans="1:12" ht="123.75">
      <c r="A39" s="1" t="s">
        <v>647</v>
      </c>
      <c r="B39" s="4">
        <v>107</v>
      </c>
      <c r="C39" s="4" t="s">
        <v>497</v>
      </c>
      <c r="D39" s="1" t="s">
        <v>632</v>
      </c>
      <c r="E39" s="1"/>
      <c r="F39" s="1" t="s">
        <v>633</v>
      </c>
      <c r="G39" s="5">
        <v>1933900</v>
      </c>
      <c r="H39" s="5" t="s">
        <v>35</v>
      </c>
      <c r="I39" s="5" t="s">
        <v>729</v>
      </c>
      <c r="J39" s="1" t="s">
        <v>22</v>
      </c>
      <c r="K39" s="20" t="s">
        <v>205</v>
      </c>
      <c r="L39" s="28"/>
    </row>
    <row r="40" spans="1:12" ht="56.25">
      <c r="A40" s="1" t="s">
        <v>62</v>
      </c>
      <c r="B40" s="4">
        <v>108</v>
      </c>
      <c r="C40" s="4" t="s">
        <v>497</v>
      </c>
      <c r="D40" s="3" t="s">
        <v>53</v>
      </c>
      <c r="E40" s="1" t="s">
        <v>54</v>
      </c>
      <c r="F40" s="1" t="s">
        <v>668</v>
      </c>
      <c r="G40" s="5">
        <v>310000</v>
      </c>
      <c r="H40" s="5" t="s">
        <v>549</v>
      </c>
      <c r="I40" s="5" t="s">
        <v>92</v>
      </c>
      <c r="J40" s="1" t="s">
        <v>681</v>
      </c>
      <c r="K40" s="20" t="s">
        <v>192</v>
      </c>
      <c r="L40" s="28"/>
    </row>
    <row r="41" spans="1:12" ht="45">
      <c r="A41" s="1" t="s">
        <v>344</v>
      </c>
      <c r="B41" s="6">
        <v>113</v>
      </c>
      <c r="C41" s="6"/>
      <c r="D41" s="2" t="s">
        <v>324</v>
      </c>
      <c r="E41" s="2" t="s">
        <v>325</v>
      </c>
      <c r="F41" s="2" t="s">
        <v>326</v>
      </c>
      <c r="G41" s="7">
        <v>165000</v>
      </c>
      <c r="H41" s="7" t="s">
        <v>97</v>
      </c>
      <c r="I41" s="7" t="s">
        <v>13</v>
      </c>
      <c r="J41" s="1" t="s">
        <v>492</v>
      </c>
      <c r="K41" s="20" t="s">
        <v>223</v>
      </c>
      <c r="L41" s="28"/>
    </row>
    <row r="42" spans="1:12" ht="67.5">
      <c r="A42" s="1" t="s">
        <v>344</v>
      </c>
      <c r="B42" s="4">
        <v>120</v>
      </c>
      <c r="C42" s="4" t="s">
        <v>497</v>
      </c>
      <c r="D42" s="1" t="s">
        <v>315</v>
      </c>
      <c r="E42" s="1" t="s">
        <v>316</v>
      </c>
      <c r="F42" s="1" t="s">
        <v>317</v>
      </c>
      <c r="G42" s="5">
        <v>65000</v>
      </c>
      <c r="H42" s="5" t="s">
        <v>522</v>
      </c>
      <c r="I42" s="2" t="s">
        <v>12</v>
      </c>
      <c r="J42" s="1" t="s">
        <v>491</v>
      </c>
      <c r="K42" s="20" t="s">
        <v>224</v>
      </c>
      <c r="L42" s="28"/>
    </row>
    <row r="43" spans="1:12" ht="67.5">
      <c r="A43" s="1" t="s">
        <v>344</v>
      </c>
      <c r="B43" s="4">
        <v>127</v>
      </c>
      <c r="C43" s="4" t="s">
        <v>497</v>
      </c>
      <c r="D43" s="1" t="s">
        <v>305</v>
      </c>
      <c r="E43" s="1" t="s">
        <v>306</v>
      </c>
      <c r="F43" s="1" t="s">
        <v>307</v>
      </c>
      <c r="G43" s="5">
        <v>160000</v>
      </c>
      <c r="H43" s="5" t="s">
        <v>526</v>
      </c>
      <c r="I43" s="5" t="s">
        <v>28</v>
      </c>
      <c r="J43" s="1" t="s">
        <v>493</v>
      </c>
      <c r="K43" s="20" t="s">
        <v>227</v>
      </c>
      <c r="L43" s="28"/>
    </row>
    <row r="44" spans="1:12" ht="67.5">
      <c r="A44" s="1" t="s">
        <v>629</v>
      </c>
      <c r="B44" s="4">
        <v>132</v>
      </c>
      <c r="C44" s="4" t="s">
        <v>497</v>
      </c>
      <c r="D44" s="1" t="s">
        <v>618</v>
      </c>
      <c r="E44" s="1" t="s">
        <v>619</v>
      </c>
      <c r="F44" s="1" t="s">
        <v>620</v>
      </c>
      <c r="G44" s="5">
        <v>658200</v>
      </c>
      <c r="H44" s="5" t="s">
        <v>15</v>
      </c>
      <c r="I44" s="5" t="s">
        <v>95</v>
      </c>
      <c r="J44" s="1" t="s">
        <v>680</v>
      </c>
      <c r="K44" s="20" t="s">
        <v>212</v>
      </c>
      <c r="L44" s="28"/>
    </row>
    <row r="45" spans="1:12" ht="56.25">
      <c r="A45" s="1" t="s">
        <v>253</v>
      </c>
      <c r="B45" s="4">
        <v>137</v>
      </c>
      <c r="C45" s="4" t="s">
        <v>497</v>
      </c>
      <c r="D45" s="1" t="s">
        <v>247</v>
      </c>
      <c r="E45" s="1" t="s">
        <v>248</v>
      </c>
      <c r="F45" s="1" t="s">
        <v>249</v>
      </c>
      <c r="G45" s="5">
        <v>1000000</v>
      </c>
      <c r="H45" s="5" t="s">
        <v>505</v>
      </c>
      <c r="I45" s="5" t="s">
        <v>506</v>
      </c>
      <c r="J45" s="1" t="s">
        <v>672</v>
      </c>
      <c r="K45" s="20" t="s">
        <v>400</v>
      </c>
      <c r="L45" s="28"/>
    </row>
    <row r="46" spans="1:12" ht="112.5">
      <c r="A46" s="1" t="s">
        <v>298</v>
      </c>
      <c r="B46" s="4">
        <v>141</v>
      </c>
      <c r="C46" s="4" t="s">
        <v>497</v>
      </c>
      <c r="D46" s="1" t="s">
        <v>422</v>
      </c>
      <c r="E46" s="1" t="s">
        <v>292</v>
      </c>
      <c r="F46" s="1" t="s">
        <v>293</v>
      </c>
      <c r="G46" s="5">
        <v>920000</v>
      </c>
      <c r="H46" s="5" t="s">
        <v>531</v>
      </c>
      <c r="I46" s="5" t="s">
        <v>530</v>
      </c>
      <c r="J46" s="1" t="s">
        <v>697</v>
      </c>
      <c r="K46" s="20" t="s">
        <v>374</v>
      </c>
      <c r="L46" s="28"/>
    </row>
    <row r="47" spans="1:12" ht="67.5">
      <c r="A47" s="1" t="s">
        <v>345</v>
      </c>
      <c r="B47" s="4">
        <v>142</v>
      </c>
      <c r="C47" s="4" t="s">
        <v>497</v>
      </c>
      <c r="D47" s="1" t="s">
        <v>341</v>
      </c>
      <c r="E47" s="1" t="s">
        <v>342</v>
      </c>
      <c r="F47" s="1" t="s">
        <v>343</v>
      </c>
      <c r="G47" s="5">
        <v>207000</v>
      </c>
      <c r="H47" s="5" t="s">
        <v>46</v>
      </c>
      <c r="I47" s="5" t="s">
        <v>730</v>
      </c>
      <c r="J47" s="1" t="s">
        <v>496</v>
      </c>
      <c r="K47" s="20" t="s">
        <v>231</v>
      </c>
      <c r="L47" s="28"/>
    </row>
    <row r="48" spans="1:12" ht="56.25">
      <c r="A48" s="1" t="s">
        <v>280</v>
      </c>
      <c r="B48" s="6">
        <v>146</v>
      </c>
      <c r="C48" s="6"/>
      <c r="D48" s="2" t="s">
        <v>277</v>
      </c>
      <c r="E48" s="2" t="s">
        <v>278</v>
      </c>
      <c r="F48" s="2" t="s">
        <v>279</v>
      </c>
      <c r="G48" s="7">
        <v>300000</v>
      </c>
      <c r="H48" s="7" t="s">
        <v>441</v>
      </c>
      <c r="I48" s="7" t="s">
        <v>361</v>
      </c>
      <c r="J48" s="1" t="s">
        <v>359</v>
      </c>
      <c r="K48" s="20" t="s">
        <v>399</v>
      </c>
      <c r="L48" s="28"/>
    </row>
    <row r="49" spans="1:12" ht="45">
      <c r="A49" s="1" t="s">
        <v>344</v>
      </c>
      <c r="B49" s="4">
        <v>148</v>
      </c>
      <c r="C49" s="4" t="s">
        <v>497</v>
      </c>
      <c r="D49" s="1" t="s">
        <v>313</v>
      </c>
      <c r="E49" s="1" t="s">
        <v>314</v>
      </c>
      <c r="F49" s="1" t="s">
        <v>661</v>
      </c>
      <c r="G49" s="5">
        <v>793543</v>
      </c>
      <c r="H49" s="5" t="s">
        <v>24</v>
      </c>
      <c r="I49" s="5" t="s">
        <v>731</v>
      </c>
      <c r="J49" s="1" t="s">
        <v>23</v>
      </c>
      <c r="K49" s="20" t="s">
        <v>225</v>
      </c>
      <c r="L49" s="28"/>
    </row>
    <row r="50" spans="1:12" ht="101.25">
      <c r="A50" s="1" t="s">
        <v>298</v>
      </c>
      <c r="B50" s="4">
        <v>149</v>
      </c>
      <c r="C50" s="4" t="s">
        <v>497</v>
      </c>
      <c r="D50" s="1" t="s">
        <v>412</v>
      </c>
      <c r="E50" s="1"/>
      <c r="F50" s="1" t="s">
        <v>351</v>
      </c>
      <c r="G50" s="5">
        <v>350000</v>
      </c>
      <c r="H50" s="5" t="s">
        <v>449</v>
      </c>
      <c r="I50" s="5" t="s">
        <v>732</v>
      </c>
      <c r="J50" s="1" t="s">
        <v>364</v>
      </c>
      <c r="K50" s="20" t="s">
        <v>388</v>
      </c>
      <c r="L50" s="28"/>
    </row>
    <row r="51" spans="1:12" ht="101.25">
      <c r="A51" s="1" t="s">
        <v>298</v>
      </c>
      <c r="B51" s="4">
        <v>151</v>
      </c>
      <c r="C51" s="4" t="s">
        <v>497</v>
      </c>
      <c r="D51" s="1" t="s">
        <v>412</v>
      </c>
      <c r="E51" s="1"/>
      <c r="F51" s="1" t="s">
        <v>352</v>
      </c>
      <c r="G51" s="5">
        <v>470400</v>
      </c>
      <c r="H51" s="5" t="s">
        <v>450</v>
      </c>
      <c r="I51" s="5" t="s">
        <v>733</v>
      </c>
      <c r="J51" s="1" t="s">
        <v>364</v>
      </c>
      <c r="K51" s="20" t="s">
        <v>387</v>
      </c>
      <c r="L51" s="28"/>
    </row>
    <row r="52" spans="1:12" ht="90">
      <c r="A52" s="1" t="s">
        <v>344</v>
      </c>
      <c r="B52" s="4">
        <v>152</v>
      </c>
      <c r="C52" s="4" t="s">
        <v>497</v>
      </c>
      <c r="D52" s="1" t="s">
        <v>318</v>
      </c>
      <c r="E52" s="1" t="s">
        <v>319</v>
      </c>
      <c r="F52" s="1" t="s">
        <v>320</v>
      </c>
      <c r="G52" s="5">
        <v>927000</v>
      </c>
      <c r="H52" s="5" t="s">
        <v>523</v>
      </c>
      <c r="I52" s="5" t="s">
        <v>98</v>
      </c>
      <c r="J52" s="1" t="s">
        <v>679</v>
      </c>
      <c r="K52" s="20" t="s">
        <v>222</v>
      </c>
      <c r="L52" s="28"/>
    </row>
    <row r="53" spans="1:12" ht="90">
      <c r="A53" s="1" t="s">
        <v>280</v>
      </c>
      <c r="B53" s="4">
        <v>170</v>
      </c>
      <c r="C53" s="4" t="s">
        <v>497</v>
      </c>
      <c r="D53" s="2" t="s">
        <v>272</v>
      </c>
      <c r="E53" s="2" t="s">
        <v>273</v>
      </c>
      <c r="F53" s="2" t="s">
        <v>274</v>
      </c>
      <c r="G53" s="7">
        <v>1074000</v>
      </c>
      <c r="H53" s="7" t="s">
        <v>445</v>
      </c>
      <c r="I53" s="7" t="s">
        <v>446</v>
      </c>
      <c r="J53" s="1" t="s">
        <v>437</v>
      </c>
      <c r="K53" s="20" t="s">
        <v>391</v>
      </c>
      <c r="L53" s="28"/>
    </row>
    <row r="54" spans="1:12" ht="45">
      <c r="A54" s="1" t="s">
        <v>298</v>
      </c>
      <c r="B54" s="4">
        <v>172</v>
      </c>
      <c r="C54" s="4"/>
      <c r="D54" s="1" t="s">
        <v>423</v>
      </c>
      <c r="E54" s="1" t="s">
        <v>291</v>
      </c>
      <c r="F54" s="1" t="s">
        <v>660</v>
      </c>
      <c r="G54" s="5">
        <v>653450</v>
      </c>
      <c r="H54" s="5" t="s">
        <v>40</v>
      </c>
      <c r="I54" s="5" t="s">
        <v>528</v>
      </c>
      <c r="J54" s="1" t="s">
        <v>675</v>
      </c>
      <c r="K54" s="20" t="s">
        <v>375</v>
      </c>
      <c r="L54" s="28"/>
    </row>
    <row r="55" spans="1:15" ht="135">
      <c r="A55" s="1" t="s">
        <v>298</v>
      </c>
      <c r="B55" s="4">
        <v>173</v>
      </c>
      <c r="C55" s="4" t="s">
        <v>497</v>
      </c>
      <c r="D55" s="1" t="s">
        <v>415</v>
      </c>
      <c r="E55" s="1" t="s">
        <v>355</v>
      </c>
      <c r="F55" s="1" t="s">
        <v>658</v>
      </c>
      <c r="G55" s="5">
        <v>5106800</v>
      </c>
      <c r="H55" s="5" t="s">
        <v>654</v>
      </c>
      <c r="I55" s="5" t="s">
        <v>516</v>
      </c>
      <c r="J55" s="1" t="s">
        <v>693</v>
      </c>
      <c r="K55" s="20" t="s">
        <v>385</v>
      </c>
      <c r="L55" s="28"/>
      <c r="N55" s="9"/>
      <c r="O55" s="9"/>
    </row>
    <row r="56" spans="1:15" ht="67.5">
      <c r="A56" s="1" t="s">
        <v>253</v>
      </c>
      <c r="B56" s="4">
        <v>174</v>
      </c>
      <c r="C56" s="4" t="s">
        <v>497</v>
      </c>
      <c r="D56" s="1" t="s">
        <v>651</v>
      </c>
      <c r="E56" s="1" t="s">
        <v>238</v>
      </c>
      <c r="F56" s="1" t="s">
        <v>239</v>
      </c>
      <c r="G56" s="5">
        <v>2640000</v>
      </c>
      <c r="H56" s="5" t="s">
        <v>504</v>
      </c>
      <c r="I56" s="5" t="s">
        <v>503</v>
      </c>
      <c r="J56" s="1" t="s">
        <v>689</v>
      </c>
      <c r="K56" s="20" t="s">
        <v>405</v>
      </c>
      <c r="L56" s="28"/>
      <c r="N56" s="9"/>
      <c r="O56" s="9"/>
    </row>
    <row r="57" spans="1:15" ht="112.5">
      <c r="A57" s="1" t="s">
        <v>594</v>
      </c>
      <c r="B57" s="4">
        <v>182</v>
      </c>
      <c r="C57" s="4" t="s">
        <v>497</v>
      </c>
      <c r="D57" s="1" t="s">
        <v>63</v>
      </c>
      <c r="E57" s="1" t="s">
        <v>64</v>
      </c>
      <c r="F57" s="1" t="s">
        <v>663</v>
      </c>
      <c r="G57" s="5">
        <v>479050</v>
      </c>
      <c r="H57" s="5" t="s">
        <v>552</v>
      </c>
      <c r="I57" s="5" t="s">
        <v>498</v>
      </c>
      <c r="J57" s="1" t="s">
        <v>476</v>
      </c>
      <c r="K57" s="20" t="s">
        <v>102</v>
      </c>
      <c r="L57" s="28"/>
      <c r="N57" s="9"/>
      <c r="O57" s="9"/>
    </row>
    <row r="58" spans="1:15" ht="78.75">
      <c r="A58" s="1" t="s">
        <v>298</v>
      </c>
      <c r="B58" s="4">
        <v>188</v>
      </c>
      <c r="C58" s="4" t="s">
        <v>497</v>
      </c>
      <c r="D58" s="1" t="s">
        <v>420</v>
      </c>
      <c r="E58" s="1" t="s">
        <v>285</v>
      </c>
      <c r="F58" s="1" t="s">
        <v>286</v>
      </c>
      <c r="G58" s="5">
        <v>1400000</v>
      </c>
      <c r="H58" s="5" t="s">
        <v>538</v>
      </c>
      <c r="I58" s="5" t="s">
        <v>537</v>
      </c>
      <c r="J58" s="1" t="s">
        <v>434</v>
      </c>
      <c r="K58" s="20" t="s">
        <v>378</v>
      </c>
      <c r="L58" s="28"/>
      <c r="N58" s="9"/>
      <c r="O58" s="9"/>
    </row>
    <row r="59" spans="1:15" ht="101.25">
      <c r="A59" s="1" t="s">
        <v>647</v>
      </c>
      <c r="B59" s="4">
        <v>192</v>
      </c>
      <c r="C59" s="4" t="s">
        <v>497</v>
      </c>
      <c r="D59" s="1" t="s">
        <v>425</v>
      </c>
      <c r="E59" s="1" t="s">
        <v>630</v>
      </c>
      <c r="F59" s="1" t="s">
        <v>631</v>
      </c>
      <c r="G59" s="5">
        <v>4998853</v>
      </c>
      <c r="H59" s="5" t="s">
        <v>499</v>
      </c>
      <c r="I59" s="5" t="s">
        <v>500</v>
      </c>
      <c r="J59" s="1" t="s">
        <v>482</v>
      </c>
      <c r="K59" s="20" t="s">
        <v>101</v>
      </c>
      <c r="L59" s="28"/>
      <c r="N59" s="9"/>
      <c r="O59" s="9"/>
    </row>
    <row r="60" spans="1:15" ht="90">
      <c r="A60" s="1" t="s">
        <v>298</v>
      </c>
      <c r="B60" s="4">
        <v>197</v>
      </c>
      <c r="C60" s="4" t="s">
        <v>497</v>
      </c>
      <c r="D60" s="1" t="s">
        <v>348</v>
      </c>
      <c r="E60" s="1" t="s">
        <v>349</v>
      </c>
      <c r="F60" s="1" t="s">
        <v>350</v>
      </c>
      <c r="G60" s="5">
        <v>1416517</v>
      </c>
      <c r="H60" s="5" t="s">
        <v>447</v>
      </c>
      <c r="I60" s="5" t="s">
        <v>448</v>
      </c>
      <c r="J60" s="1" t="s">
        <v>436</v>
      </c>
      <c r="K60" s="20" t="s">
        <v>699</v>
      </c>
      <c r="L60" s="28"/>
      <c r="N60" s="9"/>
      <c r="O60" s="9"/>
    </row>
    <row r="61" spans="1:15" ht="90">
      <c r="A61" s="1" t="s">
        <v>298</v>
      </c>
      <c r="B61" s="4">
        <v>200</v>
      </c>
      <c r="C61" s="4" t="s">
        <v>497</v>
      </c>
      <c r="D61" s="1" t="s">
        <v>418</v>
      </c>
      <c r="E61" s="1" t="s">
        <v>460</v>
      </c>
      <c r="F61" s="1" t="s">
        <v>461</v>
      </c>
      <c r="G61" s="5">
        <v>160385</v>
      </c>
      <c r="H61" s="5" t="s">
        <v>517</v>
      </c>
      <c r="I61" s="5" t="s">
        <v>734</v>
      </c>
      <c r="J61" s="1" t="s">
        <v>676</v>
      </c>
      <c r="K61" s="20" t="s">
        <v>381</v>
      </c>
      <c r="L61" s="28"/>
      <c r="N61" s="9"/>
      <c r="O61" s="9"/>
    </row>
    <row r="62" spans="1:15" ht="78.75">
      <c r="A62" s="1" t="s">
        <v>594</v>
      </c>
      <c r="B62" s="4">
        <v>203</v>
      </c>
      <c r="C62" s="4"/>
      <c r="D62" s="1" t="s">
        <v>74</v>
      </c>
      <c r="E62" s="1" t="s">
        <v>75</v>
      </c>
      <c r="F62" s="1" t="s">
        <v>76</v>
      </c>
      <c r="G62" s="5">
        <v>2700000</v>
      </c>
      <c r="H62" s="5" t="s">
        <v>557</v>
      </c>
      <c r="I62" s="5" t="s">
        <v>735</v>
      </c>
      <c r="J62" s="1" t="s">
        <v>485</v>
      </c>
      <c r="K62" s="20" t="s">
        <v>209</v>
      </c>
      <c r="L62" s="28"/>
      <c r="N62" s="9"/>
      <c r="O62" s="9"/>
    </row>
    <row r="63" spans="1:15" ht="90">
      <c r="A63" s="1" t="s">
        <v>62</v>
      </c>
      <c r="B63" s="4">
        <v>205</v>
      </c>
      <c r="C63" s="4" t="s">
        <v>497</v>
      </c>
      <c r="D63" s="1" t="s">
        <v>428</v>
      </c>
      <c r="E63" s="1" t="s">
        <v>582</v>
      </c>
      <c r="F63" s="1" t="s">
        <v>47</v>
      </c>
      <c r="G63" s="5">
        <v>304989</v>
      </c>
      <c r="H63" s="5" t="s">
        <v>5</v>
      </c>
      <c r="I63" s="2" t="s">
        <v>85</v>
      </c>
      <c r="J63" s="1" t="s">
        <v>369</v>
      </c>
      <c r="K63" s="20" t="s">
        <v>195</v>
      </c>
      <c r="L63" s="28"/>
      <c r="N63" s="9"/>
      <c r="O63" s="9"/>
    </row>
    <row r="64" spans="1:15" ht="67.5">
      <c r="A64" s="1" t="s">
        <v>253</v>
      </c>
      <c r="B64" s="4">
        <v>206</v>
      </c>
      <c r="C64" s="4" t="s">
        <v>497</v>
      </c>
      <c r="D64" s="1" t="s">
        <v>651</v>
      </c>
      <c r="E64" s="1" t="s">
        <v>236</v>
      </c>
      <c r="F64" s="1" t="s">
        <v>237</v>
      </c>
      <c r="G64" s="5">
        <v>3210000</v>
      </c>
      <c r="H64" s="5" t="s">
        <v>509</v>
      </c>
      <c r="I64" s="5" t="s">
        <v>508</v>
      </c>
      <c r="J64" s="1" t="s">
        <v>689</v>
      </c>
      <c r="K64" s="20" t="s">
        <v>406</v>
      </c>
      <c r="L64" s="28"/>
      <c r="N64" s="9"/>
      <c r="O64" s="9"/>
    </row>
    <row r="65" spans="1:15" ht="45">
      <c r="A65" s="1" t="s">
        <v>629</v>
      </c>
      <c r="B65" s="6">
        <v>211</v>
      </c>
      <c r="C65" s="6"/>
      <c r="D65" s="1" t="s">
        <v>595</v>
      </c>
      <c r="E65" s="1"/>
      <c r="F65" s="2" t="s">
        <v>628</v>
      </c>
      <c r="G65" s="7">
        <v>90563</v>
      </c>
      <c r="H65" s="7" t="s">
        <v>583</v>
      </c>
      <c r="I65" s="7" t="s">
        <v>363</v>
      </c>
      <c r="J65" s="1" t="s">
        <v>362</v>
      </c>
      <c r="K65" s="20" t="s">
        <v>221</v>
      </c>
      <c r="L65" s="28"/>
      <c r="N65" s="9"/>
      <c r="O65" s="9"/>
    </row>
    <row r="66" spans="1:15" ht="146.25">
      <c r="A66" s="1" t="s">
        <v>62</v>
      </c>
      <c r="B66" s="4">
        <v>215</v>
      </c>
      <c r="C66" s="4"/>
      <c r="D66" s="1" t="s">
        <v>51</v>
      </c>
      <c r="E66" s="1" t="s">
        <v>52</v>
      </c>
      <c r="F66" s="1" t="s">
        <v>667</v>
      </c>
      <c r="G66" s="5">
        <v>3335000</v>
      </c>
      <c r="H66" s="5" t="s">
        <v>470</v>
      </c>
      <c r="I66" s="5" t="s">
        <v>235</v>
      </c>
      <c r="J66" s="1" t="s">
        <v>480</v>
      </c>
      <c r="K66" s="20" t="s">
        <v>193</v>
      </c>
      <c r="L66" s="28"/>
      <c r="N66" s="9"/>
      <c r="O66" s="9"/>
    </row>
    <row r="67" spans="1:15" ht="123.75">
      <c r="A67" s="1" t="s">
        <v>629</v>
      </c>
      <c r="B67" s="4">
        <v>220</v>
      </c>
      <c r="C67" s="4" t="s">
        <v>497</v>
      </c>
      <c r="D67" s="1" t="s">
        <v>598</v>
      </c>
      <c r="E67" s="1" t="s">
        <v>599</v>
      </c>
      <c r="F67" s="1" t="s">
        <v>600</v>
      </c>
      <c r="G67" s="5">
        <v>954500</v>
      </c>
      <c r="H67" s="5" t="s">
        <v>566</v>
      </c>
      <c r="I67" s="5" t="s">
        <v>736</v>
      </c>
      <c r="J67" s="1" t="s">
        <v>489</v>
      </c>
      <c r="K67" s="20" t="s">
        <v>220</v>
      </c>
      <c r="L67" s="28"/>
      <c r="N67" s="9"/>
      <c r="O67" s="9"/>
    </row>
    <row r="68" spans="1:15" ht="123.75">
      <c r="A68" s="1" t="s">
        <v>629</v>
      </c>
      <c r="B68" s="4">
        <v>225</v>
      </c>
      <c r="C68" s="4" t="s">
        <v>497</v>
      </c>
      <c r="D68" s="1" t="s">
        <v>604</v>
      </c>
      <c r="E68" s="1" t="s">
        <v>613</v>
      </c>
      <c r="F68" s="1" t="s">
        <v>614</v>
      </c>
      <c r="G68" s="5">
        <v>5100000</v>
      </c>
      <c r="H68" s="5" t="s">
        <v>561</v>
      </c>
      <c r="I68" s="5" t="s">
        <v>716</v>
      </c>
      <c r="J68" s="1" t="s">
        <v>365</v>
      </c>
      <c r="K68" s="20" t="s">
        <v>217</v>
      </c>
      <c r="L68" s="28"/>
      <c r="N68" s="9"/>
      <c r="O68" s="9"/>
    </row>
    <row r="69" spans="1:15" ht="112.5">
      <c r="A69" s="1" t="s">
        <v>629</v>
      </c>
      <c r="B69" s="4">
        <v>226</v>
      </c>
      <c r="C69" s="4" t="s">
        <v>497</v>
      </c>
      <c r="D69" s="1" t="s">
        <v>604</v>
      </c>
      <c r="E69" s="1" t="s">
        <v>609</v>
      </c>
      <c r="F69" s="1" t="s">
        <v>610</v>
      </c>
      <c r="G69" s="5">
        <v>700000</v>
      </c>
      <c r="H69" s="5" t="s">
        <v>562</v>
      </c>
      <c r="I69" s="5" t="s">
        <v>81</v>
      </c>
      <c r="J69" s="1" t="s">
        <v>365</v>
      </c>
      <c r="K69" s="20" t="s">
        <v>216</v>
      </c>
      <c r="L69" s="28"/>
      <c r="N69" s="9"/>
      <c r="O69" s="9"/>
    </row>
    <row r="70" spans="1:15" ht="101.25">
      <c r="A70" s="1" t="s">
        <v>629</v>
      </c>
      <c r="B70" s="4">
        <v>227</v>
      </c>
      <c r="C70" s="4" t="s">
        <v>497</v>
      </c>
      <c r="D70" s="1" t="s">
        <v>604</v>
      </c>
      <c r="E70" s="1" t="s">
        <v>607</v>
      </c>
      <c r="F70" s="1" t="s">
        <v>608</v>
      </c>
      <c r="G70" s="5">
        <v>255000</v>
      </c>
      <c r="H70" s="5" t="s">
        <v>563</v>
      </c>
      <c r="I70" s="5" t="s">
        <v>702</v>
      </c>
      <c r="J70" s="1" t="s">
        <v>365</v>
      </c>
      <c r="K70" s="20" t="s">
        <v>217</v>
      </c>
      <c r="L70" s="28"/>
      <c r="N70" s="9"/>
      <c r="O70" s="9"/>
    </row>
    <row r="71" spans="1:15" ht="180">
      <c r="A71" s="1" t="s">
        <v>629</v>
      </c>
      <c r="B71" s="4">
        <v>228</v>
      </c>
      <c r="C71" s="4" t="s">
        <v>497</v>
      </c>
      <c r="D71" s="1" t="s">
        <v>604</v>
      </c>
      <c r="E71" s="1" t="s">
        <v>605</v>
      </c>
      <c r="F71" s="1" t="s">
        <v>606</v>
      </c>
      <c r="G71" s="5">
        <v>430000</v>
      </c>
      <c r="H71" s="5" t="s">
        <v>560</v>
      </c>
      <c r="I71" s="5" t="s">
        <v>520</v>
      </c>
      <c r="J71" s="1" t="s">
        <v>365</v>
      </c>
      <c r="K71" s="20" t="s">
        <v>216</v>
      </c>
      <c r="L71" s="28"/>
      <c r="N71" s="9"/>
      <c r="O71" s="9"/>
    </row>
    <row r="72" spans="1:15" ht="78.75">
      <c r="A72" s="1" t="s">
        <v>298</v>
      </c>
      <c r="B72" s="4">
        <v>229</v>
      </c>
      <c r="C72" s="4" t="s">
        <v>497</v>
      </c>
      <c r="D72" s="1" t="s">
        <v>411</v>
      </c>
      <c r="E72" s="1" t="s">
        <v>346</v>
      </c>
      <c r="F72" s="1" t="s">
        <v>347</v>
      </c>
      <c r="G72" s="5">
        <v>6516000</v>
      </c>
      <c r="H72" s="5" t="s">
        <v>11</v>
      </c>
      <c r="I72" s="5" t="s">
        <v>10</v>
      </c>
      <c r="J72" s="1" t="s">
        <v>684</v>
      </c>
      <c r="K72" s="20" t="s">
        <v>389</v>
      </c>
      <c r="L72" s="28"/>
      <c r="N72" s="9"/>
      <c r="O72" s="9"/>
    </row>
    <row r="73" spans="1:15" ht="123.75">
      <c r="A73" s="1" t="s">
        <v>647</v>
      </c>
      <c r="B73" s="4">
        <v>231</v>
      </c>
      <c r="C73" s="4" t="s">
        <v>497</v>
      </c>
      <c r="D73" s="1" t="s">
        <v>634</v>
      </c>
      <c r="E73" s="1" t="s">
        <v>635</v>
      </c>
      <c r="F73" s="1" t="s">
        <v>636</v>
      </c>
      <c r="G73" s="5">
        <v>2396050</v>
      </c>
      <c r="H73" s="5" t="s">
        <v>36</v>
      </c>
      <c r="I73" s="5" t="s">
        <v>37</v>
      </c>
      <c r="J73" s="1" t="s">
        <v>698</v>
      </c>
      <c r="K73" s="20" t="s">
        <v>204</v>
      </c>
      <c r="L73" s="28"/>
      <c r="N73" s="9"/>
      <c r="O73" s="9"/>
    </row>
    <row r="74" spans="1:15" ht="90">
      <c r="A74" s="1" t="s">
        <v>594</v>
      </c>
      <c r="B74" s="4">
        <v>234</v>
      </c>
      <c r="C74" s="4" t="s">
        <v>497</v>
      </c>
      <c r="D74" s="1" t="s">
        <v>65</v>
      </c>
      <c r="E74" s="1" t="s">
        <v>66</v>
      </c>
      <c r="F74" s="1" t="s">
        <v>664</v>
      </c>
      <c r="G74" s="5">
        <f>3530000-1200000</f>
        <v>2330000</v>
      </c>
      <c r="H74" s="5" t="s">
        <v>553</v>
      </c>
      <c r="I74" s="5" t="s">
        <v>715</v>
      </c>
      <c r="J74" s="1" t="s">
        <v>687</v>
      </c>
      <c r="K74" s="20" t="s">
        <v>99</v>
      </c>
      <c r="L74" s="28"/>
      <c r="N74" s="9"/>
      <c r="O74" s="9"/>
    </row>
    <row r="75" spans="1:15" ht="56.25">
      <c r="A75" s="1" t="s">
        <v>345</v>
      </c>
      <c r="B75" s="4">
        <v>242</v>
      </c>
      <c r="C75" s="4" t="s">
        <v>497</v>
      </c>
      <c r="D75" s="1" t="s">
        <v>339</v>
      </c>
      <c r="E75" s="1"/>
      <c r="F75" s="1" t="s">
        <v>340</v>
      </c>
      <c r="G75" s="5">
        <v>964722</v>
      </c>
      <c r="H75" s="5" t="s">
        <v>44</v>
      </c>
      <c r="I75" s="2" t="s">
        <v>536</v>
      </c>
      <c r="J75" s="1" t="s">
        <v>682</v>
      </c>
      <c r="K75" s="20" t="s">
        <v>232</v>
      </c>
      <c r="L75" s="28"/>
      <c r="N75" s="9"/>
      <c r="O75" s="9"/>
    </row>
    <row r="76" spans="1:15" ht="101.25">
      <c r="A76" s="1" t="s">
        <v>62</v>
      </c>
      <c r="B76" s="4">
        <v>243</v>
      </c>
      <c r="C76" s="4" t="s">
        <v>497</v>
      </c>
      <c r="D76" s="1" t="s">
        <v>48</v>
      </c>
      <c r="E76" s="1" t="s">
        <v>49</v>
      </c>
      <c r="F76" s="1" t="s">
        <v>50</v>
      </c>
      <c r="G76" s="5">
        <v>1745000</v>
      </c>
      <c r="H76" s="5" t="s">
        <v>548</v>
      </c>
      <c r="I76" s="5" t="s">
        <v>714</v>
      </c>
      <c r="J76" s="1" t="s">
        <v>653</v>
      </c>
      <c r="K76" s="20" t="s">
        <v>194</v>
      </c>
      <c r="L76" s="28"/>
      <c r="N76" s="9"/>
      <c r="O76" s="9"/>
    </row>
    <row r="77" spans="1:15" ht="112.5">
      <c r="A77" s="1" t="s">
        <v>298</v>
      </c>
      <c r="B77" s="4">
        <v>264</v>
      </c>
      <c r="C77" s="4" t="s">
        <v>497</v>
      </c>
      <c r="D77" s="1" t="s">
        <v>281</v>
      </c>
      <c r="E77" s="1" t="s">
        <v>282</v>
      </c>
      <c r="F77" s="1" t="s">
        <v>659</v>
      </c>
      <c r="G77" s="5">
        <v>705000</v>
      </c>
      <c r="H77" s="5" t="s">
        <v>26</v>
      </c>
      <c r="I77" s="5" t="s">
        <v>713</v>
      </c>
      <c r="J77" s="1" t="s">
        <v>367</v>
      </c>
      <c r="K77" s="20" t="s">
        <v>380</v>
      </c>
      <c r="L77" s="28"/>
      <c r="N77" s="9"/>
      <c r="O77" s="9"/>
    </row>
    <row r="78" spans="1:15" ht="67.5">
      <c r="A78" s="1" t="s">
        <v>62</v>
      </c>
      <c r="B78" s="4">
        <v>265</v>
      </c>
      <c r="C78" s="4" t="s">
        <v>497</v>
      </c>
      <c r="D78" s="1" t="s">
        <v>579</v>
      </c>
      <c r="E78" s="1" t="s">
        <v>580</v>
      </c>
      <c r="F78" s="1" t="s">
        <v>2</v>
      </c>
      <c r="G78" s="5">
        <v>1196000</v>
      </c>
      <c r="H78" s="5" t="s">
        <v>3</v>
      </c>
      <c r="I78" s="5" t="s">
        <v>712</v>
      </c>
      <c r="J78" s="1" t="s">
        <v>652</v>
      </c>
      <c r="K78" s="20" t="s">
        <v>197</v>
      </c>
      <c r="L78" s="28"/>
      <c r="N78" s="9"/>
      <c r="O78" s="9"/>
    </row>
    <row r="79" spans="1:15" ht="101.25">
      <c r="A79" s="1" t="s">
        <v>345</v>
      </c>
      <c r="B79" s="4">
        <v>268</v>
      </c>
      <c r="C79" s="4" t="s">
        <v>497</v>
      </c>
      <c r="D79" s="1" t="s">
        <v>330</v>
      </c>
      <c r="E79" s="1" t="s">
        <v>331</v>
      </c>
      <c r="F79" s="1" t="s">
        <v>332</v>
      </c>
      <c r="G79" s="5">
        <v>6770406</v>
      </c>
      <c r="H79" s="5" t="s">
        <v>45</v>
      </c>
      <c r="I79" s="5" t="s">
        <v>39</v>
      </c>
      <c r="J79" s="1" t="s">
        <v>655</v>
      </c>
      <c r="K79" s="25" t="s">
        <v>234</v>
      </c>
      <c r="L79" s="28"/>
      <c r="N79" s="9"/>
      <c r="O79" s="9"/>
    </row>
    <row r="80" spans="1:15" ht="123.75">
      <c r="A80" s="1" t="s">
        <v>62</v>
      </c>
      <c r="B80" s="4">
        <v>269</v>
      </c>
      <c r="C80" s="4" t="s">
        <v>497</v>
      </c>
      <c r="D80" s="1" t="s">
        <v>579</v>
      </c>
      <c r="E80" s="1" t="s">
        <v>580</v>
      </c>
      <c r="F80" s="1" t="s">
        <v>581</v>
      </c>
      <c r="G80" s="5">
        <v>249000</v>
      </c>
      <c r="H80" s="5" t="s">
        <v>4</v>
      </c>
      <c r="I80" s="5" t="s">
        <v>84</v>
      </c>
      <c r="J80" s="1" t="s">
        <v>652</v>
      </c>
      <c r="K80" s="20" t="s">
        <v>196</v>
      </c>
      <c r="L80" s="28"/>
      <c r="N80" s="9"/>
      <c r="O80" s="9"/>
    </row>
    <row r="81" spans="1:15" ht="67.5">
      <c r="A81" s="1" t="s">
        <v>344</v>
      </c>
      <c r="B81" s="4">
        <v>270</v>
      </c>
      <c r="C81" s="4" t="s">
        <v>497</v>
      </c>
      <c r="D81" s="1" t="s">
        <v>310</v>
      </c>
      <c r="E81" s="1" t="s">
        <v>311</v>
      </c>
      <c r="F81" s="1" t="s">
        <v>312</v>
      </c>
      <c r="G81" s="5">
        <v>989760</v>
      </c>
      <c r="H81" s="5" t="s">
        <v>30</v>
      </c>
      <c r="I81" s="5" t="s">
        <v>29</v>
      </c>
      <c r="J81" s="1" t="s">
        <v>494</v>
      </c>
      <c r="K81" s="20" t="s">
        <v>226</v>
      </c>
      <c r="L81" s="28"/>
      <c r="N81" s="9"/>
      <c r="O81" s="9"/>
    </row>
    <row r="82" spans="1:15" ht="56.25">
      <c r="A82" s="1" t="s">
        <v>253</v>
      </c>
      <c r="B82" s="4">
        <v>273</v>
      </c>
      <c r="C82" s="4" t="s">
        <v>497</v>
      </c>
      <c r="D82" s="1" t="s">
        <v>648</v>
      </c>
      <c r="E82" s="1" t="s">
        <v>649</v>
      </c>
      <c r="F82" s="1" t="s">
        <v>650</v>
      </c>
      <c r="G82" s="5">
        <v>324875</v>
      </c>
      <c r="H82" s="5" t="s">
        <v>526</v>
      </c>
      <c r="I82" s="5" t="s">
        <v>711</v>
      </c>
      <c r="J82" s="1" t="s">
        <v>674</v>
      </c>
      <c r="K82" s="20" t="s">
        <v>407</v>
      </c>
      <c r="L82" s="28"/>
      <c r="N82" s="9"/>
      <c r="O82" s="9"/>
    </row>
    <row r="83" spans="1:15" ht="101.25">
      <c r="A83" s="1" t="s">
        <v>594</v>
      </c>
      <c r="B83" s="4">
        <v>276</v>
      </c>
      <c r="C83" s="4" t="s">
        <v>497</v>
      </c>
      <c r="D83" s="1" t="s">
        <v>587</v>
      </c>
      <c r="E83" s="1" t="s">
        <v>588</v>
      </c>
      <c r="F83" s="1" t="s">
        <v>589</v>
      </c>
      <c r="G83" s="5">
        <v>1357437</v>
      </c>
      <c r="H83" s="5" t="s">
        <v>559</v>
      </c>
      <c r="I83" s="5" t="s">
        <v>586</v>
      </c>
      <c r="J83" s="1" t="s">
        <v>484</v>
      </c>
      <c r="K83" s="20" t="s">
        <v>208</v>
      </c>
      <c r="L83" s="28"/>
      <c r="N83" s="9"/>
      <c r="O83" s="9"/>
    </row>
    <row r="84" spans="1:15" ht="78.75">
      <c r="A84" s="1" t="s">
        <v>629</v>
      </c>
      <c r="B84" s="4">
        <v>281</v>
      </c>
      <c r="C84" s="4" t="s">
        <v>497</v>
      </c>
      <c r="D84" s="1" t="s">
        <v>615</v>
      </c>
      <c r="E84" s="1" t="s">
        <v>616</v>
      </c>
      <c r="F84" s="1" t="s">
        <v>662</v>
      </c>
      <c r="G84" s="5">
        <v>1800000</v>
      </c>
      <c r="H84" s="12" t="s">
        <v>16</v>
      </c>
      <c r="I84" s="5" t="s">
        <v>741</v>
      </c>
      <c r="J84" s="1" t="s">
        <v>695</v>
      </c>
      <c r="K84" s="20" t="s">
        <v>214</v>
      </c>
      <c r="L84" s="28"/>
      <c r="N84" s="9"/>
      <c r="O84" s="9"/>
    </row>
    <row r="85" spans="1:15" ht="78.75">
      <c r="A85" s="1" t="s">
        <v>298</v>
      </c>
      <c r="B85" s="4">
        <v>282</v>
      </c>
      <c r="C85" s="4" t="s">
        <v>497</v>
      </c>
      <c r="D85" s="1" t="s">
        <v>421</v>
      </c>
      <c r="E85" s="1" t="s">
        <v>289</v>
      </c>
      <c r="F85" s="1" t="s">
        <v>290</v>
      </c>
      <c r="G85" s="5">
        <v>322000</v>
      </c>
      <c r="H85" s="5" t="s">
        <v>526</v>
      </c>
      <c r="I85" s="5" t="s">
        <v>525</v>
      </c>
      <c r="J85" s="1" t="s">
        <v>433</v>
      </c>
      <c r="K85" s="20" t="s">
        <v>376</v>
      </c>
      <c r="L85" s="28"/>
      <c r="N85" s="9"/>
      <c r="O85" s="9"/>
    </row>
    <row r="86" spans="1:15" ht="101.25">
      <c r="A86" s="1" t="s">
        <v>298</v>
      </c>
      <c r="B86" s="4">
        <v>285</v>
      </c>
      <c r="C86" s="4" t="s">
        <v>497</v>
      </c>
      <c r="D86" s="1" t="s">
        <v>422</v>
      </c>
      <c r="E86" s="1" t="s">
        <v>294</v>
      </c>
      <c r="F86" s="1" t="s">
        <v>295</v>
      </c>
      <c r="G86" s="5">
        <v>10000000</v>
      </c>
      <c r="H86" s="5" t="s">
        <v>533</v>
      </c>
      <c r="I86" s="2" t="s">
        <v>532</v>
      </c>
      <c r="J86" s="1" t="s">
        <v>431</v>
      </c>
      <c r="K86" s="20" t="s">
        <v>373</v>
      </c>
      <c r="L86" s="28"/>
      <c r="N86" s="9"/>
      <c r="O86" s="9"/>
    </row>
    <row r="87" spans="1:15" ht="78.75">
      <c r="A87" s="1" t="s">
        <v>280</v>
      </c>
      <c r="B87" s="4" t="s">
        <v>708</v>
      </c>
      <c r="C87" s="4" t="s">
        <v>497</v>
      </c>
      <c r="D87" s="1" t="s">
        <v>275</v>
      </c>
      <c r="E87" s="1" t="s">
        <v>276</v>
      </c>
      <c r="F87" s="1" t="s">
        <v>709</v>
      </c>
      <c r="G87" s="5">
        <v>2875000</v>
      </c>
      <c r="H87" s="5" t="s">
        <v>710</v>
      </c>
      <c r="I87" s="5" t="s">
        <v>718</v>
      </c>
      <c r="J87" s="1" t="s">
        <v>707</v>
      </c>
      <c r="K87" s="20" t="s">
        <v>409</v>
      </c>
      <c r="L87" s="28"/>
      <c r="N87" s="9"/>
      <c r="O87" s="9"/>
    </row>
    <row r="88" spans="1:15" ht="168.75">
      <c r="A88" s="1" t="s">
        <v>594</v>
      </c>
      <c r="B88" s="4">
        <v>288</v>
      </c>
      <c r="C88" s="4" t="s">
        <v>497</v>
      </c>
      <c r="D88" s="1" t="s">
        <v>72</v>
      </c>
      <c r="E88" s="1" t="s">
        <v>73</v>
      </c>
      <c r="F88" s="1" t="s">
        <v>665</v>
      </c>
      <c r="G88" s="5">
        <v>2620000</v>
      </c>
      <c r="H88" s="5" t="s">
        <v>556</v>
      </c>
      <c r="I88" s="5" t="s">
        <v>706</v>
      </c>
      <c r="J88" s="1" t="s">
        <v>368</v>
      </c>
      <c r="K88" s="20" t="s">
        <v>210</v>
      </c>
      <c r="L88" s="28"/>
      <c r="N88" s="9"/>
      <c r="O88" s="9"/>
    </row>
    <row r="89" spans="1:15" ht="157.5">
      <c r="A89" s="1" t="s">
        <v>629</v>
      </c>
      <c r="B89" s="4">
        <v>290</v>
      </c>
      <c r="C89" s="4" t="s">
        <v>497</v>
      </c>
      <c r="D89" s="1" t="s">
        <v>601</v>
      </c>
      <c r="E89" s="1" t="s">
        <v>602</v>
      </c>
      <c r="F89" s="1" t="s">
        <v>603</v>
      </c>
      <c r="G89" s="5">
        <v>639100</v>
      </c>
      <c r="H89" s="5" t="s">
        <v>567</v>
      </c>
      <c r="I89" s="5" t="s">
        <v>705</v>
      </c>
      <c r="J89" s="1" t="s">
        <v>475</v>
      </c>
      <c r="K89" s="20" t="s">
        <v>219</v>
      </c>
      <c r="L89" s="28"/>
      <c r="N89" s="9"/>
      <c r="O89" s="9"/>
    </row>
    <row r="90" spans="1:15" ht="45">
      <c r="A90" s="1" t="s">
        <v>647</v>
      </c>
      <c r="B90" s="4">
        <v>291</v>
      </c>
      <c r="C90" s="4" t="s">
        <v>497</v>
      </c>
      <c r="D90" s="1" t="s">
        <v>644</v>
      </c>
      <c r="E90" s="1" t="s">
        <v>645</v>
      </c>
      <c r="F90" s="1" t="s">
        <v>646</v>
      </c>
      <c r="G90" s="5">
        <v>550000</v>
      </c>
      <c r="H90" s="5" t="s">
        <v>34</v>
      </c>
      <c r="I90" s="5" t="s">
        <v>720</v>
      </c>
      <c r="J90" s="1" t="s">
        <v>471</v>
      </c>
      <c r="K90" s="20" t="s">
        <v>200</v>
      </c>
      <c r="L90" s="28"/>
      <c r="N90" s="9"/>
      <c r="O90" s="9"/>
    </row>
    <row r="91" spans="1:15" ht="146.25">
      <c r="A91" s="1" t="s">
        <v>647</v>
      </c>
      <c r="B91" s="4">
        <v>295</v>
      </c>
      <c r="C91" s="4"/>
      <c r="D91" s="1" t="s">
        <v>426</v>
      </c>
      <c r="E91" s="1" t="s">
        <v>640</v>
      </c>
      <c r="F91" s="1" t="s">
        <v>721</v>
      </c>
      <c r="G91" s="5">
        <v>2500000</v>
      </c>
      <c r="H91" s="5" t="s">
        <v>90</v>
      </c>
      <c r="I91" s="2" t="s">
        <v>704</v>
      </c>
      <c r="J91" s="1" t="s">
        <v>477</v>
      </c>
      <c r="K91" s="20" t="s">
        <v>202</v>
      </c>
      <c r="L91" s="28"/>
      <c r="N91" s="9"/>
      <c r="O91" s="9"/>
    </row>
    <row r="92" spans="1:15" ht="90">
      <c r="A92" s="1" t="s">
        <v>298</v>
      </c>
      <c r="B92" s="4">
        <v>299</v>
      </c>
      <c r="C92" s="4" t="s">
        <v>497</v>
      </c>
      <c r="D92" s="1" t="s">
        <v>416</v>
      </c>
      <c r="E92" s="1" t="s">
        <v>357</v>
      </c>
      <c r="F92" s="1" t="s">
        <v>358</v>
      </c>
      <c r="G92" s="5">
        <v>2460624</v>
      </c>
      <c r="H92" s="5" t="s">
        <v>454</v>
      </c>
      <c r="I92" s="5" t="s">
        <v>455</v>
      </c>
      <c r="J92" s="1" t="s">
        <v>435</v>
      </c>
      <c r="K92" s="20" t="s">
        <v>383</v>
      </c>
      <c r="L92" s="28"/>
      <c r="N92" s="9"/>
      <c r="O92" s="9"/>
    </row>
    <row r="93" spans="1:15" ht="78.75">
      <c r="A93" s="1" t="s">
        <v>62</v>
      </c>
      <c r="B93" s="4">
        <v>300</v>
      </c>
      <c r="C93" s="4" t="s">
        <v>497</v>
      </c>
      <c r="D93" s="1" t="s">
        <v>427</v>
      </c>
      <c r="E93" s="1" t="s">
        <v>572</v>
      </c>
      <c r="F93" s="1" t="s">
        <v>573</v>
      </c>
      <c r="G93" s="5">
        <v>1440000</v>
      </c>
      <c r="H93" s="5" t="s">
        <v>7</v>
      </c>
      <c r="I93" s="5" t="s">
        <v>20</v>
      </c>
      <c r="J93" s="1" t="s">
        <v>691</v>
      </c>
      <c r="K93" s="20" t="s">
        <v>700</v>
      </c>
      <c r="L93" s="28"/>
      <c r="N93" s="9"/>
      <c r="O93" s="9"/>
    </row>
    <row r="94" spans="1:15" ht="135">
      <c r="A94" s="1" t="s">
        <v>298</v>
      </c>
      <c r="B94" s="4">
        <v>301</v>
      </c>
      <c r="C94" s="4"/>
      <c r="D94" s="1" t="s">
        <v>413</v>
      </c>
      <c r="E94" s="1"/>
      <c r="F94" s="1" t="s">
        <v>356</v>
      </c>
      <c r="G94" s="5">
        <v>60000</v>
      </c>
      <c r="H94" s="5" t="s">
        <v>467</v>
      </c>
      <c r="I94" s="2" t="s">
        <v>453</v>
      </c>
      <c r="J94" s="1" t="s">
        <v>683</v>
      </c>
      <c r="K94" s="20" t="s">
        <v>384</v>
      </c>
      <c r="L94" s="28"/>
      <c r="N94" s="9"/>
      <c r="O94" s="9"/>
    </row>
    <row r="95" spans="1:15" ht="56.25">
      <c r="A95" s="1" t="s">
        <v>344</v>
      </c>
      <c r="B95" s="4">
        <v>307</v>
      </c>
      <c r="C95" s="4" t="s">
        <v>497</v>
      </c>
      <c r="D95" s="1" t="s">
        <v>299</v>
      </c>
      <c r="E95" s="1" t="s">
        <v>300</v>
      </c>
      <c r="F95" s="1" t="s">
        <v>301</v>
      </c>
      <c r="G95" s="5">
        <v>1500000</v>
      </c>
      <c r="H95" s="5" t="s">
        <v>41</v>
      </c>
      <c r="I95" s="2" t="s">
        <v>42</v>
      </c>
      <c r="J95" s="1" t="s">
        <v>694</v>
      </c>
      <c r="K95" s="20" t="s">
        <v>230</v>
      </c>
      <c r="L95" s="28"/>
      <c r="N95" s="9"/>
      <c r="O95" s="9"/>
    </row>
    <row r="96" spans="1:15" ht="101.25">
      <c r="A96" s="1" t="s">
        <v>344</v>
      </c>
      <c r="B96" s="4">
        <v>308</v>
      </c>
      <c r="C96" s="4" t="s">
        <v>497</v>
      </c>
      <c r="D96" s="1" t="s">
        <v>302</v>
      </c>
      <c r="E96" s="1" t="s">
        <v>303</v>
      </c>
      <c r="F96" s="1" t="s">
        <v>304</v>
      </c>
      <c r="G96" s="5">
        <v>4000000</v>
      </c>
      <c r="H96" s="18" t="s">
        <v>546</v>
      </c>
      <c r="I96" s="2" t="s">
        <v>543</v>
      </c>
      <c r="J96" s="1" t="s">
        <v>656</v>
      </c>
      <c r="K96" s="20" t="s">
        <v>229</v>
      </c>
      <c r="L96" s="28"/>
      <c r="N96" s="9"/>
      <c r="O96" s="9"/>
    </row>
    <row r="97" spans="1:15" ht="191.25">
      <c r="A97" s="1" t="s">
        <v>298</v>
      </c>
      <c r="B97" s="6">
        <v>313</v>
      </c>
      <c r="C97" s="6" t="s">
        <v>497</v>
      </c>
      <c r="D97" s="2" t="s">
        <v>410</v>
      </c>
      <c r="E97" s="2" t="s">
        <v>296</v>
      </c>
      <c r="F97" s="2" t="s">
        <v>297</v>
      </c>
      <c r="G97" s="7">
        <v>641000</v>
      </c>
      <c r="H97" s="7" t="s">
        <v>8</v>
      </c>
      <c r="I97" s="7" t="s">
        <v>9</v>
      </c>
      <c r="J97" s="1" t="s">
        <v>690</v>
      </c>
      <c r="K97" s="20" t="s">
        <v>390</v>
      </c>
      <c r="L97" s="28"/>
      <c r="N97" s="9"/>
      <c r="O97" s="9"/>
    </row>
    <row r="98" spans="1:15" ht="180">
      <c r="A98" s="1" t="s">
        <v>344</v>
      </c>
      <c r="B98" s="6">
        <v>314</v>
      </c>
      <c r="C98" s="6" t="s">
        <v>497</v>
      </c>
      <c r="D98" s="2" t="s">
        <v>321</v>
      </c>
      <c r="E98" s="2" t="s">
        <v>322</v>
      </c>
      <c r="F98" s="2" t="s">
        <v>323</v>
      </c>
      <c r="G98" s="7">
        <v>1155000</v>
      </c>
      <c r="H98" s="7" t="s">
        <v>545</v>
      </c>
      <c r="I98" s="7" t="s">
        <v>544</v>
      </c>
      <c r="J98" s="1" t="s">
        <v>495</v>
      </c>
      <c r="K98" s="20" t="s">
        <v>100</v>
      </c>
      <c r="L98" s="28"/>
      <c r="N98" s="9"/>
      <c r="O98" s="9"/>
    </row>
    <row r="99" spans="1:15" ht="78.75">
      <c r="A99" s="1" t="s">
        <v>468</v>
      </c>
      <c r="B99" s="2"/>
      <c r="C99" s="2"/>
      <c r="D99" s="1" t="s">
        <v>467</v>
      </c>
      <c r="E99" s="1" t="s">
        <v>469</v>
      </c>
      <c r="F99" s="1" t="s">
        <v>670</v>
      </c>
      <c r="G99" s="19">
        <v>3087900</v>
      </c>
      <c r="H99" s="2" t="s">
        <v>719</v>
      </c>
      <c r="I99" s="2" t="s">
        <v>742</v>
      </c>
      <c r="J99" s="1" t="s">
        <v>703</v>
      </c>
      <c r="K99" s="20"/>
      <c r="L99" s="28"/>
      <c r="N99" s="9"/>
      <c r="O99" s="9"/>
    </row>
    <row r="100" spans="1:12" ht="12.75">
      <c r="A100" s="20"/>
      <c r="B100" s="20"/>
      <c r="C100" s="20">
        <f>COUNTIF(C2:C99,"Y")</f>
        <v>87</v>
      </c>
      <c r="D100" s="20"/>
      <c r="E100" s="20"/>
      <c r="F100" s="20"/>
      <c r="G100" s="21"/>
      <c r="H100" s="20"/>
      <c r="I100" s="20"/>
      <c r="J100" s="1"/>
      <c r="K100" s="20"/>
      <c r="L100" s="28"/>
    </row>
    <row r="101" spans="1:11" ht="12.75">
      <c r="A101" s="17"/>
      <c r="B101" s="17"/>
      <c r="C101" s="17"/>
      <c r="D101" s="17"/>
      <c r="E101" s="17"/>
      <c r="F101" s="17"/>
      <c r="G101" s="17"/>
      <c r="H101" s="17"/>
      <c r="I101" s="17"/>
      <c r="J101" s="22"/>
      <c r="K101" s="17"/>
    </row>
    <row r="102" ht="12.75">
      <c r="C102" s="9">
        <f>COUNTIF(C1:C99,"")</f>
        <v>12</v>
      </c>
    </row>
    <row r="104" ht="12.75">
      <c r="F104" s="10"/>
    </row>
    <row r="105" ht="12.75">
      <c r="F105" s="10"/>
    </row>
    <row r="106" ht="12.75">
      <c r="F106" s="10"/>
    </row>
    <row r="107" ht="12.75">
      <c r="F107" s="10"/>
    </row>
    <row r="108" ht="12.75">
      <c r="F108" s="10"/>
    </row>
    <row r="109" ht="12.75">
      <c r="F109" s="10"/>
    </row>
    <row r="110" ht="12.75">
      <c r="F110" s="10"/>
    </row>
    <row r="111" ht="12.75">
      <c r="F111" s="10"/>
    </row>
    <row r="112" ht="12.75">
      <c r="F112" s="10"/>
    </row>
    <row r="113" ht="12.75">
      <c r="F113" s="10"/>
    </row>
    <row r="114" ht="12.75">
      <c r="F114" s="10"/>
    </row>
  </sheetData>
  <sheetProtection/>
  <autoFilter ref="A1:K100"/>
  <printOptions/>
  <pageMargins left="0.35433070866141736" right="0.1968503937007874" top="0.35433070866141736" bottom="0.3937007874015748" header="0.2755905511811024" footer="0.2755905511811024"/>
  <pageSetup horizontalDpi="600" verticalDpi="600" orientation="portrait" paperSize="8" scale="85"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B101"/>
  <sheetViews>
    <sheetView zoomScalePageLayoutView="0" workbookViewId="0" topLeftCell="A1">
      <selection activeCell="B91" sqref="B6:B91"/>
    </sheetView>
  </sheetViews>
  <sheetFormatPr defaultColWidth="9.140625" defaultRowHeight="12.75"/>
  <cols>
    <col min="1" max="1" width="39.00390625" style="0" customWidth="1"/>
  </cols>
  <sheetData>
    <row r="1" ht="12.75">
      <c r="A1" s="13" t="s">
        <v>103</v>
      </c>
    </row>
    <row r="2" ht="12.75">
      <c r="A2" s="14" t="s">
        <v>185</v>
      </c>
    </row>
    <row r="3" ht="12.75">
      <c r="A3" s="14" t="s">
        <v>104</v>
      </c>
    </row>
    <row r="4" ht="12.75">
      <c r="A4" s="13" t="s">
        <v>184</v>
      </c>
    </row>
    <row r="5" ht="12.75">
      <c r="A5" s="13" t="s">
        <v>105</v>
      </c>
    </row>
    <row r="6" spans="1:2" ht="12.75">
      <c r="A6" s="13" t="s">
        <v>186</v>
      </c>
      <c r="B6" s="16" t="s">
        <v>187</v>
      </c>
    </row>
    <row r="7" spans="1:2" ht="38.25">
      <c r="A7" s="13" t="s">
        <v>106</v>
      </c>
      <c r="B7" s="13" t="s">
        <v>103</v>
      </c>
    </row>
    <row r="8" spans="1:2" ht="38.25">
      <c r="A8" s="13" t="s">
        <v>107</v>
      </c>
      <c r="B8" s="14" t="s">
        <v>185</v>
      </c>
    </row>
    <row r="9" spans="1:2" ht="51">
      <c r="A9" s="15" t="s">
        <v>108</v>
      </c>
      <c r="B9" s="14" t="s">
        <v>104</v>
      </c>
    </row>
    <row r="10" spans="1:2" ht="51">
      <c r="A10" s="13" t="s">
        <v>183</v>
      </c>
      <c r="B10" s="13" t="s">
        <v>184</v>
      </c>
    </row>
    <row r="11" spans="1:2" ht="51">
      <c r="A11" s="13" t="s">
        <v>109</v>
      </c>
      <c r="B11" s="13" t="s">
        <v>105</v>
      </c>
    </row>
    <row r="12" spans="1:2" ht="51">
      <c r="A12" s="13" t="s">
        <v>111</v>
      </c>
      <c r="B12" s="13" t="s">
        <v>186</v>
      </c>
    </row>
    <row r="13" spans="1:2" ht="51">
      <c r="A13" s="13" t="s">
        <v>110</v>
      </c>
      <c r="B13" s="13" t="s">
        <v>106</v>
      </c>
    </row>
    <row r="14" spans="1:2" ht="51">
      <c r="A14" s="13" t="s">
        <v>112</v>
      </c>
      <c r="B14" s="13" t="s">
        <v>107</v>
      </c>
    </row>
    <row r="15" spans="1:2" ht="38.25">
      <c r="A15" s="13" t="s">
        <v>112</v>
      </c>
      <c r="B15" s="15" t="s">
        <v>108</v>
      </c>
    </row>
    <row r="16" spans="1:2" ht="63.75">
      <c r="A16" s="13" t="s">
        <v>113</v>
      </c>
      <c r="B16" s="13" t="s">
        <v>183</v>
      </c>
    </row>
    <row r="17" spans="1:2" ht="38.25">
      <c r="A17" s="13" t="s">
        <v>116</v>
      </c>
      <c r="B17" s="13" t="s">
        <v>109</v>
      </c>
    </row>
    <row r="18" spans="1:2" ht="38.25">
      <c r="A18" s="13" t="s">
        <v>115</v>
      </c>
      <c r="B18" s="13" t="s">
        <v>111</v>
      </c>
    </row>
    <row r="19" spans="1:2" ht="38.25">
      <c r="A19" s="13" t="s">
        <v>114</v>
      </c>
      <c r="B19" s="13" t="s">
        <v>110</v>
      </c>
    </row>
    <row r="20" spans="1:2" ht="63.75">
      <c r="A20" s="13" t="s">
        <v>124</v>
      </c>
      <c r="B20" s="13" t="s">
        <v>112</v>
      </c>
    </row>
    <row r="21" spans="1:2" ht="51">
      <c r="A21" s="13" t="s">
        <v>117</v>
      </c>
      <c r="B21" s="13" t="s">
        <v>113</v>
      </c>
    </row>
    <row r="22" spans="1:2" ht="63.75">
      <c r="A22" s="14" t="s">
        <v>118</v>
      </c>
      <c r="B22" s="13" t="s">
        <v>116</v>
      </c>
    </row>
    <row r="23" spans="1:2" ht="63.75">
      <c r="A23" s="13" t="s">
        <v>119</v>
      </c>
      <c r="B23" s="13" t="s">
        <v>115</v>
      </c>
    </row>
    <row r="24" spans="1:2" ht="38.25">
      <c r="A24" s="13" t="s">
        <v>123</v>
      </c>
      <c r="B24" s="13" t="s">
        <v>114</v>
      </c>
    </row>
    <row r="25" spans="1:2" ht="38.25">
      <c r="A25" s="13" t="s">
        <v>120</v>
      </c>
      <c r="B25" s="13" t="s">
        <v>124</v>
      </c>
    </row>
    <row r="26" spans="1:2" ht="38.25">
      <c r="A26" s="13" t="s">
        <v>120</v>
      </c>
      <c r="B26" s="13" t="s">
        <v>117</v>
      </c>
    </row>
    <row r="27" spans="1:2" ht="51">
      <c r="A27" s="13" t="s">
        <v>122</v>
      </c>
      <c r="B27" s="14" t="s">
        <v>118</v>
      </c>
    </row>
    <row r="28" spans="1:2" ht="51">
      <c r="A28" s="13" t="s">
        <v>121</v>
      </c>
      <c r="B28" s="13" t="s">
        <v>119</v>
      </c>
    </row>
    <row r="29" spans="1:2" ht="38.25">
      <c r="A29" s="13" t="s">
        <v>125</v>
      </c>
      <c r="B29" s="13" t="s">
        <v>123</v>
      </c>
    </row>
    <row r="30" spans="1:2" ht="51">
      <c r="A30" s="13" t="s">
        <v>126</v>
      </c>
      <c r="B30" s="13" t="s">
        <v>120</v>
      </c>
    </row>
    <row r="31" spans="1:2" ht="38.25">
      <c r="A31" s="13" t="s">
        <v>126</v>
      </c>
      <c r="B31" s="13" t="s">
        <v>122</v>
      </c>
    </row>
    <row r="32" spans="1:2" ht="51">
      <c r="A32" s="13" t="s">
        <v>127</v>
      </c>
      <c r="B32" s="13" t="s">
        <v>121</v>
      </c>
    </row>
    <row r="33" spans="1:2" ht="38.25">
      <c r="A33" s="13" t="s">
        <v>128</v>
      </c>
      <c r="B33" s="13" t="s">
        <v>125</v>
      </c>
    </row>
    <row r="34" spans="1:2" ht="51">
      <c r="A34" s="13" t="s">
        <v>129</v>
      </c>
      <c r="B34" s="13" t="s">
        <v>126</v>
      </c>
    </row>
    <row r="35" spans="1:2" ht="51">
      <c r="A35" s="13" t="s">
        <v>130</v>
      </c>
      <c r="B35" s="13" t="s">
        <v>127</v>
      </c>
    </row>
    <row r="36" spans="1:2" ht="51">
      <c r="A36" s="13" t="s">
        <v>131</v>
      </c>
      <c r="B36" s="13" t="s">
        <v>128</v>
      </c>
    </row>
    <row r="37" spans="1:2" ht="51">
      <c r="A37" s="13" t="s">
        <v>131</v>
      </c>
      <c r="B37" s="13" t="s">
        <v>129</v>
      </c>
    </row>
    <row r="38" spans="1:2" ht="51">
      <c r="A38" s="13" t="s">
        <v>131</v>
      </c>
      <c r="B38" s="13" t="s">
        <v>130</v>
      </c>
    </row>
    <row r="39" spans="1:2" ht="51">
      <c r="A39" s="13" t="s">
        <v>131</v>
      </c>
      <c r="B39" s="13" t="s">
        <v>131</v>
      </c>
    </row>
    <row r="40" spans="1:2" ht="51">
      <c r="A40" s="13" t="s">
        <v>131</v>
      </c>
      <c r="B40" s="13" t="s">
        <v>132</v>
      </c>
    </row>
    <row r="41" spans="1:2" ht="51">
      <c r="A41" s="13" t="s">
        <v>132</v>
      </c>
      <c r="B41" s="14" t="s">
        <v>133</v>
      </c>
    </row>
    <row r="42" spans="1:2" ht="51">
      <c r="A42" s="14" t="s">
        <v>133</v>
      </c>
      <c r="B42" s="13" t="s">
        <v>134</v>
      </c>
    </row>
    <row r="43" spans="1:2" ht="63.75">
      <c r="A43" s="13" t="s">
        <v>134</v>
      </c>
      <c r="B43" s="13" t="s">
        <v>135</v>
      </c>
    </row>
    <row r="44" spans="1:2" ht="63.75">
      <c r="A44" s="13" t="s">
        <v>135</v>
      </c>
      <c r="B44" s="13" t="s">
        <v>136</v>
      </c>
    </row>
    <row r="45" spans="1:2" ht="51">
      <c r="A45" s="13" t="s">
        <v>136</v>
      </c>
      <c r="B45" s="13" t="s">
        <v>137</v>
      </c>
    </row>
    <row r="46" spans="1:2" ht="51">
      <c r="A46" s="13" t="s">
        <v>137</v>
      </c>
      <c r="B46" s="14" t="s">
        <v>138</v>
      </c>
    </row>
    <row r="47" spans="1:2" ht="38.25">
      <c r="A47" s="14" t="s">
        <v>138</v>
      </c>
      <c r="B47" s="13" t="s">
        <v>139</v>
      </c>
    </row>
    <row r="48" spans="1:2" ht="51">
      <c r="A48" s="13" t="s">
        <v>139</v>
      </c>
      <c r="B48" s="13" t="s">
        <v>140</v>
      </c>
    </row>
    <row r="49" spans="1:2" ht="51">
      <c r="A49" s="13" t="s">
        <v>139</v>
      </c>
      <c r="B49" s="13" t="s">
        <v>141</v>
      </c>
    </row>
    <row r="50" spans="1:2" ht="51">
      <c r="A50" s="13" t="s">
        <v>139</v>
      </c>
      <c r="B50" s="13" t="s">
        <v>142</v>
      </c>
    </row>
    <row r="51" spans="1:2" ht="38.25">
      <c r="A51" s="13" t="s">
        <v>139</v>
      </c>
      <c r="B51" s="13" t="s">
        <v>143</v>
      </c>
    </row>
    <row r="52" spans="1:2" ht="51">
      <c r="A52" s="13" t="s">
        <v>140</v>
      </c>
      <c r="B52" s="13" t="s">
        <v>144</v>
      </c>
    </row>
    <row r="53" spans="1:2" ht="51">
      <c r="A53" s="13" t="s">
        <v>141</v>
      </c>
      <c r="B53" s="13" t="s">
        <v>145</v>
      </c>
    </row>
    <row r="54" spans="1:2" ht="51">
      <c r="A54" s="13" t="s">
        <v>142</v>
      </c>
      <c r="B54" s="13" t="s">
        <v>146</v>
      </c>
    </row>
    <row r="55" spans="1:2" ht="38.25">
      <c r="A55" s="13" t="s">
        <v>143</v>
      </c>
      <c r="B55" s="13" t="s">
        <v>147</v>
      </c>
    </row>
    <row r="56" spans="1:2" ht="38.25">
      <c r="A56" s="13" t="s">
        <v>144</v>
      </c>
      <c r="B56" s="15" t="s">
        <v>148</v>
      </c>
    </row>
    <row r="57" spans="1:2" ht="51">
      <c r="A57" s="13" t="s">
        <v>145</v>
      </c>
      <c r="B57" s="13" t="s">
        <v>149</v>
      </c>
    </row>
    <row r="58" spans="1:2" ht="51">
      <c r="A58" s="13" t="s">
        <v>146</v>
      </c>
      <c r="B58" s="13" t="s">
        <v>150</v>
      </c>
    </row>
    <row r="59" spans="1:2" ht="51">
      <c r="A59" s="13" t="s">
        <v>147</v>
      </c>
      <c r="B59" s="13" t="s">
        <v>151</v>
      </c>
    </row>
    <row r="60" spans="1:2" ht="38.25">
      <c r="A60" s="15" t="s">
        <v>148</v>
      </c>
      <c r="B60" s="14" t="s">
        <v>188</v>
      </c>
    </row>
    <row r="61" spans="1:2" ht="63.75">
      <c r="A61" s="15" t="s">
        <v>148</v>
      </c>
      <c r="B61" s="14" t="s">
        <v>152</v>
      </c>
    </row>
    <row r="62" spans="1:2" ht="38.25">
      <c r="A62" s="13" t="s">
        <v>149</v>
      </c>
      <c r="B62" s="14" t="s">
        <v>153</v>
      </c>
    </row>
    <row r="63" spans="1:2" ht="51">
      <c r="A63" s="13" t="s">
        <v>150</v>
      </c>
      <c r="B63" s="14" t="s">
        <v>154</v>
      </c>
    </row>
    <row r="64" spans="1:2" ht="51">
      <c r="A64" s="13" t="s">
        <v>151</v>
      </c>
      <c r="B64" s="13" t="s">
        <v>155</v>
      </c>
    </row>
    <row r="65" spans="1:2" ht="63.75">
      <c r="A65" s="14" t="s">
        <v>188</v>
      </c>
      <c r="B65" s="13" t="s">
        <v>156</v>
      </c>
    </row>
    <row r="66" spans="1:2" ht="51">
      <c r="A66" s="14" t="s">
        <v>152</v>
      </c>
      <c r="B66" s="13" t="s">
        <v>157</v>
      </c>
    </row>
    <row r="67" spans="1:2" ht="51">
      <c r="A67" s="14" t="s">
        <v>153</v>
      </c>
      <c r="B67" s="13" t="s">
        <v>158</v>
      </c>
    </row>
    <row r="68" spans="1:2" ht="51">
      <c r="A68" s="14" t="s">
        <v>154</v>
      </c>
      <c r="B68" s="13" t="s">
        <v>159</v>
      </c>
    </row>
    <row r="69" spans="1:2" ht="51">
      <c r="A69" s="13" t="s">
        <v>155</v>
      </c>
      <c r="B69" s="13" t="s">
        <v>160</v>
      </c>
    </row>
    <row r="70" spans="1:2" ht="38.25">
      <c r="A70" s="13" t="s">
        <v>156</v>
      </c>
      <c r="B70" s="13" t="s">
        <v>161</v>
      </c>
    </row>
    <row r="71" spans="1:2" ht="63.75">
      <c r="A71" s="13" t="s">
        <v>157</v>
      </c>
      <c r="B71" s="13" t="s">
        <v>162</v>
      </c>
    </row>
    <row r="72" spans="1:2" ht="38.25">
      <c r="A72" s="13" t="s">
        <v>158</v>
      </c>
      <c r="B72" s="13" t="s">
        <v>163</v>
      </c>
    </row>
    <row r="73" spans="1:2" ht="51">
      <c r="A73" s="13" t="s">
        <v>158</v>
      </c>
      <c r="B73" s="13" t="s">
        <v>164</v>
      </c>
    </row>
    <row r="74" spans="1:2" ht="51">
      <c r="A74" s="13" t="s">
        <v>158</v>
      </c>
      <c r="B74" s="13" t="s">
        <v>165</v>
      </c>
    </row>
    <row r="75" spans="1:2" ht="51">
      <c r="A75" s="13" t="s">
        <v>159</v>
      </c>
      <c r="B75" s="14" t="s">
        <v>166</v>
      </c>
    </row>
    <row r="76" spans="1:2" ht="51">
      <c r="A76" s="13" t="s">
        <v>160</v>
      </c>
      <c r="B76" s="13" t="s">
        <v>167</v>
      </c>
    </row>
    <row r="77" spans="1:2" ht="51">
      <c r="A77" s="13" t="s">
        <v>161</v>
      </c>
      <c r="B77" s="13" t="s">
        <v>168</v>
      </c>
    </row>
    <row r="78" spans="1:2" ht="51">
      <c r="A78" s="13" t="s">
        <v>162</v>
      </c>
      <c r="B78" s="14" t="s">
        <v>169</v>
      </c>
    </row>
    <row r="79" spans="1:2" ht="63.75">
      <c r="A79" s="13" t="s">
        <v>162</v>
      </c>
      <c r="B79" s="13" t="s">
        <v>170</v>
      </c>
    </row>
    <row r="80" spans="1:2" ht="12.75">
      <c r="A80" s="13" t="s">
        <v>162</v>
      </c>
      <c r="B80" s="16" t="s">
        <v>182</v>
      </c>
    </row>
    <row r="81" spans="1:2" ht="51">
      <c r="A81" s="13" t="s">
        <v>163</v>
      </c>
      <c r="B81" s="13" t="s">
        <v>171</v>
      </c>
    </row>
    <row r="82" spans="1:2" ht="38.25">
      <c r="A82" s="13" t="s">
        <v>164</v>
      </c>
      <c r="B82" s="13" t="s">
        <v>172</v>
      </c>
    </row>
    <row r="83" spans="1:2" ht="38.25">
      <c r="A83" s="13" t="s">
        <v>165</v>
      </c>
      <c r="B83" s="14" t="s">
        <v>173</v>
      </c>
    </row>
    <row r="84" spans="1:2" ht="38.25">
      <c r="A84" s="14" t="s">
        <v>166</v>
      </c>
      <c r="B84" s="14" t="s">
        <v>174</v>
      </c>
    </row>
    <row r="85" spans="1:2" ht="38.25">
      <c r="A85" s="13" t="s">
        <v>167</v>
      </c>
      <c r="B85" s="13" t="s">
        <v>175</v>
      </c>
    </row>
    <row r="86" spans="1:2" ht="38.25">
      <c r="A86" s="13" t="s">
        <v>168</v>
      </c>
      <c r="B86" s="13" t="s">
        <v>176</v>
      </c>
    </row>
    <row r="87" spans="1:2" ht="51">
      <c r="A87" s="14" t="s">
        <v>169</v>
      </c>
      <c r="B87" s="13" t="s">
        <v>177</v>
      </c>
    </row>
    <row r="88" spans="1:2" ht="51">
      <c r="A88" s="13" t="s">
        <v>170</v>
      </c>
      <c r="B88" s="13" t="s">
        <v>178</v>
      </c>
    </row>
    <row r="89" spans="1:2" ht="51">
      <c r="A89" s="13" t="s">
        <v>170</v>
      </c>
      <c r="B89" s="13" t="s">
        <v>179</v>
      </c>
    </row>
    <row r="90" spans="1:2" ht="51">
      <c r="A90" s="16" t="s">
        <v>182</v>
      </c>
      <c r="B90" s="13" t="s">
        <v>180</v>
      </c>
    </row>
    <row r="91" spans="1:2" ht="38.25">
      <c r="A91" s="13" t="s">
        <v>171</v>
      </c>
      <c r="B91" s="13" t="s">
        <v>181</v>
      </c>
    </row>
    <row r="92" ht="12.75">
      <c r="A92" s="13" t="s">
        <v>172</v>
      </c>
    </row>
    <row r="93" ht="12.75">
      <c r="A93" s="14" t="s">
        <v>173</v>
      </c>
    </row>
    <row r="94" ht="12.75">
      <c r="A94" s="14" t="s">
        <v>174</v>
      </c>
    </row>
    <row r="95" ht="12.75">
      <c r="A95" s="13" t="s">
        <v>175</v>
      </c>
    </row>
    <row r="96" ht="12.75">
      <c r="A96" s="13" t="s">
        <v>176</v>
      </c>
    </row>
    <row r="97" ht="12.75">
      <c r="A97" s="13" t="s">
        <v>177</v>
      </c>
    </row>
    <row r="98" ht="12.75">
      <c r="A98" s="13" t="s">
        <v>178</v>
      </c>
    </row>
    <row r="99" ht="12.75">
      <c r="A99" s="13" t="s">
        <v>179</v>
      </c>
    </row>
    <row r="100" ht="12.75">
      <c r="A100" s="13" t="s">
        <v>180</v>
      </c>
    </row>
    <row r="101" ht="12.75">
      <c r="A101" s="13" t="s">
        <v>181</v>
      </c>
    </row>
  </sheetData>
  <sheetProtection/>
  <hyperlinks>
    <hyperlink ref="A1" r:id="rId1" display="Hazel.Minns@lbbd.gov.uk"/>
    <hyperlink ref="A3" r:id="rId2" display="Menna_davies@bathnes.gov.uk"/>
    <hyperlink ref="A5" r:id="rId3" display="garth.hodgkinson@bwdcvs.org.uk"/>
    <hyperlink ref="A7" r:id="rId4" display="tina.spicer@bournemouth.gov.uk"/>
    <hyperlink ref="A8" r:id="rId5" display="carolyne.coyle@bradford.gov.uk"/>
    <hyperlink ref="A9" r:id="rId6" display="Mustafa.salih@brent.gov.uk"/>
    <hyperlink ref="A11" r:id="rId7" display="hstride@longhill.org.uk"/>
    <hyperlink ref="A13" r:id="rId8" display="peter.wood@bristol.gov.uk"/>
    <hyperlink ref="A12" r:id="rId9" display="david.jones@bristol.gov.uk"/>
    <hyperlink ref="A14" r:id="rId10" display="karen.fletcher-wright@bromley.gov.uk"/>
    <hyperlink ref="A16" r:id="rId11" display="pcbalcombe@buckscc.gov.uk"/>
    <hyperlink ref="A15" r:id="rId12" display="karen.fletcher-wright@bromley.gov.uk"/>
    <hyperlink ref="A19" r:id="rId13" display="IKite@swcc.beds.sch.uk"/>
    <hyperlink ref="A18" r:id="rId14" display="paul.hutchinson@centralbedfordshire.gov.uk"/>
    <hyperlink ref="A17" r:id="rId15" display="ea-cd@ea.rfca.defence.gsi.gov.uk"/>
    <hyperlink ref="A21" r:id="rId16" display="nigel.hart@coventry.gov.uk"/>
    <hyperlink ref="A22" r:id="rId17" display="phill.monk@darlington.gov.uk"/>
    <hyperlink ref="A23" r:id="rId18" display="Glynis.Hawkes@derby.gov.uk"/>
    <hyperlink ref="A25" r:id="rId19" display="Hayley.Richardson@doncaster.gov.uk"/>
    <hyperlink ref="A26" r:id="rId20" display="Hayley.Richardson@doncaster.gov.uk"/>
    <hyperlink ref="A28" r:id="rId21" display="carole.payne@durham.gov.uk"/>
    <hyperlink ref="A27" r:id="rId22" display="l.gardner@dorsetcc.gov.uk"/>
    <hyperlink ref="A24" r:id="rId23" display="steve.keable@devon.gov.uk"/>
    <hyperlink ref="A20" r:id="rId24" display="phewitt@cornwall.gov.uk"/>
    <hyperlink ref="A29" r:id="rId25" display="mathersh@ealing.gov.uk"/>
    <hyperlink ref="A30" r:id="rId26" display="tim.nelson@eastriding.gov.uk"/>
    <hyperlink ref="A31" r:id="rId27" display="tim.nelson@eastriding.gov.uk"/>
    <hyperlink ref="A32" r:id="rId28" display="iain.luxford@eastsussex.gov.uk"/>
    <hyperlink ref="A33" r:id="rId29" display="julie.watkins@4children.org.uk"/>
    <hyperlink ref="A34" r:id="rId30" display="judystirling@gateshead.gov.uk"/>
    <hyperlink ref="A35" r:id="rId31" display="sarah.hayward@hackney.gov.uk"/>
    <hyperlink ref="A36" r:id="rId32" display="suzie.southgate@hants.gov.uk"/>
    <hyperlink ref="A37" r:id="rId33" display="suzie.southgate@hants.gov.uk"/>
    <hyperlink ref="A38" r:id="rId34" display="suzie.southgate@hants.gov.uk"/>
    <hyperlink ref="A39" r:id="rId35" display="suzie.southgate@hants.gov.uk"/>
    <hyperlink ref="A40" r:id="rId36" display="suzie.southgate@hants.gov.uk"/>
    <hyperlink ref="A41" r:id="rId37" display="John.Mennear@hartlepool.gov.uk"/>
    <hyperlink ref="A42" r:id="rId38" display="cpreston@herefordshire.gov.uk"/>
    <hyperlink ref="A43" r:id="rId39" display="andrew.simmons@hertscc.gov.uk"/>
    <hyperlink ref="A44" r:id="rId40" display="corporatecommunications@hillingdon.gov.uk"/>
    <hyperlink ref="A45" r:id="rId41" display="dhamilton@goodwin-centre.org"/>
    <hyperlink ref="A46" r:id="rId42" display="brycewilby@fiveislands.scilly.sch.uk"/>
    <hyperlink ref="A47" r:id="rId43" display="rachel.egan@islington.gov.uk"/>
    <hyperlink ref="A48" r:id="rId44" display="nadine.miller@kent.gov.uk"/>
    <hyperlink ref="A49" r:id="rId45" display="nadine.miller@kent.gov.uk"/>
    <hyperlink ref="A50" r:id="rId46" display="nadine.miller@kent.gov.uk"/>
    <hyperlink ref="A51" r:id="rId47" display="nadine.miller@kent.gov.uk"/>
    <hyperlink ref="A52" r:id="rId48" display="anne.redparth@rbk.kingston.gov.uk"/>
    <hyperlink ref="A53" r:id="rId49" display="Michael.Yarwood@kirklees.gov.uk"/>
    <hyperlink ref="A54" r:id="rId50" display="sandra.issar@knowsley.gov.uk"/>
    <hyperlink ref="A55" r:id="rId51" display="L.King@coinstreet.org"/>
    <hyperlink ref="A56" r:id="rId52" display="mcoleman2@lambeth.gov.uk"/>
    <hyperlink ref="A57" r:id="rId53" display="angela.rawson@lancashire.gov.uk"/>
    <hyperlink ref="A58" r:id="rId54" display="clive.thomasson@pendle.gov.uk"/>
    <hyperlink ref="A59" r:id="rId55" display="alan.bolton@dyca.org.uk"/>
    <hyperlink ref="A60" r:id="rId56" display="pressdesk@leicester.gov.uk"/>
    <hyperlink ref="A61" r:id="rId57" display="pressdesk@leicester.gov.uk"/>
    <hyperlink ref="A62" r:id="rId58" display="natasha.reid@lewisham.gov.uk"/>
    <hyperlink ref="A63" r:id="rId59" display="john.giblin@lincolnshire.gov.uk"/>
    <hyperlink ref="A64" r:id="rId60" display="paul.johnston@liverpool.gov.uk"/>
    <hyperlink ref="A66" r:id="rId61" display="Maddy.Ryle@family-action.org.uk"/>
    <hyperlink ref="A67" r:id="rId62" display="jon.deacon@adidas.com"/>
    <hyperlink ref="A68" r:id="rId63" display="neil.cox@homegroup.org.uk"/>
    <hyperlink ref="A69" r:id="rId64" display="rachel.jackson@costesseypc.org"/>
    <hyperlink ref="A70" r:id="rId65" display="office@northwalshamhigh.norfolk.sch.uk"/>
    <hyperlink ref="A71" r:id="rId66" display="sarah.Williamson@northlincs.gov.uk"/>
    <hyperlink ref="A72" r:id="rId67" display="nadine.hilliard@nottinghamcity.gov.uk"/>
    <hyperlink ref="A73" r:id="rId68" display="nadine.hilliard@nottinghamcity.gov.uk"/>
    <hyperlink ref="A74" r:id="rId69" display="nadine.hilliard@nottinghamcity.gov.uk"/>
    <hyperlink ref="A75" r:id="rId70" display="abbey.jakeman@nottscc.gov.uk."/>
    <hyperlink ref="A76" r:id="rId71" display="g.potts@ourladyshigh.oldham.sch.uk"/>
    <hyperlink ref="A77" r:id="rId72" display="steve.slater@oldham.gov.uk"/>
    <hyperlink ref="A78" r:id="rId73" display="marcus.mabberley@oxfordshire.gov.uk"/>
    <hyperlink ref="A79" r:id="rId74" display="marcus.mabberley@oxfordshire.gov.uk"/>
    <hyperlink ref="A80" r:id="rId75" display="marcus.mabberley@oxfordshire.gov.uk"/>
    <hyperlink ref="A81" r:id="rId76" display="mark.evans@reading.gov.uk"/>
    <hyperlink ref="A82" r:id="rId77" display="kevin.rowland@richmond.gov.uk"/>
    <hyperlink ref="A83" r:id="rId78" display="alan.marshall@sheffield.gov.uk"/>
    <hyperlink ref="A84" r:id="rId79" display="martin.stephens@shropshire.gov.uk"/>
    <hyperlink ref="A85" r:id="rId80" display="ryan.skeets@southglos.gov.uk"/>
    <hyperlink ref="A86" r:id="rId81" display="mike.conlon@southtyneside.gov.uk"/>
    <hyperlink ref="A87" r:id="rId82" display="gillmanton@southend.gov.uk"/>
    <hyperlink ref="A88" r:id="rId83" display="maria.chapman@educ.suffolkcc.gov.uk"/>
    <hyperlink ref="A89" r:id="rId84" display="maria.chapman@educ.suffolkcc.gov.uk"/>
    <hyperlink ref="A91" r:id="rId85" display="lorraine.thomas@sutton.gov.uk "/>
    <hyperlink ref="A92" r:id="rId86" display="swald@swindon.gov.uk"/>
    <hyperlink ref="A93" r:id="rId87" display="russell.griffin@telford.gov.uk "/>
    <hyperlink ref="A94" r:id="rId88" display="Morpethsmt@aol.com"/>
    <hyperlink ref="A95" r:id="rId89" display="pwalsh@wakefield.gov.uk"/>
    <hyperlink ref="A96" r:id="rId90" display="sadler@westminster.gov.uk"/>
    <hyperlink ref="A97" r:id="rId91" display="cpickles@westminster.gov.uk"/>
    <hyperlink ref="A98" r:id="rId92" display="davidarmstrong@wirral.gov.uk"/>
    <hyperlink ref="A99" r:id="rId93" display="julia.corrigan@wolverhampton.gov.uk"/>
    <hyperlink ref="A100" r:id="rId94" display="gtaylorsmith@worcestershire.gov.uk"/>
    <hyperlink ref="A101" r:id="rId95" display="eoin.rush@york.gov.uk"/>
    <hyperlink ref="A90" r:id="rId96" tooltip="mailto:katherine.riviere@sutton.gov.uk" display="mailto:katherine.riviere@sutton.gov.uk"/>
    <hyperlink ref="A10" r:id="rId97" display="james.dougan@brighton-hove.gov.uk"/>
    <hyperlink ref="A4" r:id="rId98" display="shahid.naqvi@birmingham.gov.uk"/>
    <hyperlink ref="A2" r:id="rId99" display="jade.asije@barnet.gov.uk"/>
    <hyperlink ref="A6" r:id="rId100" display="veronica.swinburne@bolton.nhs.uk"/>
    <hyperlink ref="B6" r:id="rId101" display="michelle.boustead@bolton.gov.uk;"/>
    <hyperlink ref="A65" r:id="rId102" display="jenny.williams@luton.gov.uk"/>
    <hyperlink ref="B7" r:id="rId103" display="Hazel.Minns@lbbd.gov.uk"/>
  </hyperlinks>
  <printOptions/>
  <pageMargins left="0.75" right="0.75" top="1" bottom="1" header="0.5" footer="0.5"/>
  <pageSetup horizontalDpi="600" verticalDpi="600" orientation="portrait" paperSize="9" r:id="rId104"/>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Hayward</dc:creator>
  <cp:keywords/>
  <dc:description/>
  <cp:lastModifiedBy> </cp:lastModifiedBy>
  <cp:lastPrinted>2010-01-18T16:19:35Z</cp:lastPrinted>
  <dcterms:created xsi:type="dcterms:W3CDTF">2009-06-09T16:20:54Z</dcterms:created>
  <dcterms:modified xsi:type="dcterms:W3CDTF">2010-01-19T15:22:03Z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